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ntrolaboral-my.sharepoint.com/personal/norma_pina_centrolaboral_gob_mx/Documents/Escritorio/Datos abiertos 2024/"/>
    </mc:Choice>
  </mc:AlternateContent>
  <xr:revisionPtr revIDLastSave="1" documentId="8_{67968E2D-A717-4CB2-8231-9E0926565F6A}" xr6:coauthVersionLast="47" xr6:coauthVersionMax="47" xr10:uidLastSave="{455C8607-74C5-49D5-B173-5BF45D8C23FE}"/>
  <bookViews>
    <workbookView xWindow="-120" yWindow="-120" windowWidth="29040" windowHeight="15720" xr2:uid="{B4160BC8-AFC6-49CC-AB0A-22A2A54458C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4" i="1"/>
  <c r="C35" i="1" s="1"/>
  <c r="C3" i="1"/>
  <c r="M35" i="1"/>
  <c r="L35" i="1"/>
  <c r="K35" i="1"/>
  <c r="J35" i="1"/>
  <c r="I35" i="1"/>
  <c r="H35" i="1"/>
  <c r="F35" i="1"/>
  <c r="E35" i="1"/>
  <c r="D35" i="1"/>
  <c r="G35" i="1"/>
</calcChain>
</file>

<file path=xl/sharedStrings.xml><?xml version="1.0" encoding="utf-8"?>
<sst xmlns="http://schemas.openxmlformats.org/spreadsheetml/2006/main" count="50" uniqueCount="50">
  <si>
    <t>Etapa</t>
  </si>
  <si>
    <t>Oficina</t>
  </si>
  <si>
    <t>Constancias de no conciliación</t>
  </si>
  <si>
    <t>Convenios</t>
  </si>
  <si>
    <t>Ratificaciones de convenios</t>
  </si>
  <si>
    <t>TOTAL CONVENIOS</t>
  </si>
  <si>
    <t>Archivos por falta de interés</t>
  </si>
  <si>
    <t>Incompetencias</t>
  </si>
  <si>
    <t>Asuntos en trámite</t>
  </si>
  <si>
    <t>Montos Convenios</t>
  </si>
  <si>
    <t>Montos Ratificaciones</t>
  </si>
  <si>
    <t>Total Montos</t>
  </si>
  <si>
    <t xml:space="preserve">PRIMERA </t>
  </si>
  <si>
    <t>CAMPECHE</t>
  </si>
  <si>
    <t>CHIAPAS</t>
  </si>
  <si>
    <t>DURANGO</t>
  </si>
  <si>
    <t>HIDALGO</t>
  </si>
  <si>
    <t>ESTADO DE MÉXICO</t>
  </si>
  <si>
    <t>SAN LUIS POTOSÍ</t>
  </si>
  <si>
    <t>TABASCO</t>
  </si>
  <si>
    <t>ZACATECAS</t>
  </si>
  <si>
    <t>SEGUNDA</t>
  </si>
  <si>
    <t>AGUASCALIENTES</t>
  </si>
  <si>
    <t>BAJA CALIFORNIA</t>
  </si>
  <si>
    <t>BAJA CALIFORNIA SUR</t>
  </si>
  <si>
    <t>COLIMA</t>
  </si>
  <si>
    <t>GUERRERO</t>
  </si>
  <si>
    <t>GUANAJUATO</t>
  </si>
  <si>
    <t>MORELOS</t>
  </si>
  <si>
    <t>OAXACA</t>
  </si>
  <si>
    <t>PUEBLA</t>
  </si>
  <si>
    <t>QUERÉTARO</t>
  </si>
  <si>
    <t>QUINTANA ROO</t>
  </si>
  <si>
    <t>TLAXCALA</t>
  </si>
  <si>
    <t xml:space="preserve">VERACRUZ </t>
  </si>
  <si>
    <t>TERCERA</t>
  </si>
  <si>
    <t>CDMX</t>
  </si>
  <si>
    <t>CHIHUAHUA</t>
  </si>
  <si>
    <t>COAHUILA</t>
  </si>
  <si>
    <t>JALISCO</t>
  </si>
  <si>
    <t xml:space="preserve">MICHOACÁN </t>
  </si>
  <si>
    <t>NAYARIT</t>
  </si>
  <si>
    <t>NUEVO LEÓN</t>
  </si>
  <si>
    <t>SINALOA</t>
  </si>
  <si>
    <t>SONORA</t>
  </si>
  <si>
    <t>TAMAULIPAS</t>
  </si>
  <si>
    <t>YUCATAN</t>
  </si>
  <si>
    <t>TOTAL</t>
  </si>
  <si>
    <t>18 DE NOVIEMBRE DE 2020 AL 30 DE SEPTIEMBRE DE 2023</t>
  </si>
  <si>
    <t>Solicitudes Confirmadas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</si>
</sst>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b/>
      <sz val="18"/>
      <color rgb="FF000000"/>
      <name val="Montserrat"/>
    </font>
    <font>
      <b/>
      <sz val="9"/>
      <color theme="1"/>
      <name val="Montserrat"/>
    </font>
    <font>
      <b/>
      <sz val="9"/>
      <color rgb="FFFFFFFF"/>
      <name val="Montserrat"/>
    </font>
    <font>
      <b/>
      <sz val="18"/>
      <color theme="1"/>
      <name val="Aptos Narrow"/>
      <family val="2"/>
      <scheme val="minor"/>
    </font>
    <font>
      <sz val="11"/>
      <color rgb="FF000000"/>
      <name val="Montserrat"/>
    </font>
    <font>
      <sz val="18"/>
      <color rgb="FF000000"/>
      <name val="Montserrat"/>
    </font>
    <font>
      <sz val="14"/>
      <color rgb="FF000000"/>
      <name val="Montserrat"/>
    </font>
    <font>
      <b/>
      <sz val="18"/>
      <color theme="1"/>
      <name val="Montserrat"/>
    </font>
    <font>
      <b/>
      <sz val="14"/>
      <color theme="1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rgb="FFA9D08E"/>
      </left>
      <right style="thick">
        <color rgb="FFA9D08E"/>
      </right>
      <top style="thin">
        <color rgb="FFA9D08E"/>
      </top>
      <bottom style="thin">
        <color rgb="FFA9D08E"/>
      </bottom>
      <diagonal/>
    </border>
    <border>
      <left/>
      <right/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3" fontId="5" fillId="0" borderId="1" xfId="0" applyNumberFormat="1" applyFont="1" applyBorder="1" applyAlignment="1">
      <alignment horizontal="left" vertical="center" wrapText="1" readingOrder="1"/>
    </xf>
    <xf numFmtId="3" fontId="6" fillId="0" borderId="1" xfId="0" applyNumberFormat="1" applyFont="1" applyBorder="1" applyAlignment="1">
      <alignment horizontal="center" vertical="center" wrapText="1" readingOrder="1"/>
    </xf>
    <xf numFmtId="164" fontId="7" fillId="0" borderId="1" xfId="0" applyNumberFormat="1" applyFont="1" applyBorder="1" applyAlignment="1">
      <alignment horizontal="center" vertical="center" wrapText="1" readingOrder="1"/>
    </xf>
    <xf numFmtId="3" fontId="5" fillId="4" borderId="1" xfId="0" applyNumberFormat="1" applyFont="1" applyFill="1" applyBorder="1" applyAlignment="1">
      <alignment horizontal="left" vertical="center" wrapText="1" readingOrder="1"/>
    </xf>
    <xf numFmtId="3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3" fontId="6" fillId="5" borderId="1" xfId="0" applyNumberFormat="1" applyFont="1" applyFill="1" applyBorder="1" applyAlignment="1">
      <alignment horizontal="center" vertical="center" wrapText="1" readingOrder="1"/>
    </xf>
    <xf numFmtId="164" fontId="7" fillId="4" borderId="1" xfId="0" applyNumberFormat="1" applyFont="1" applyFill="1" applyBorder="1" applyAlignment="1">
      <alignment horizontal="center" vertical="center" wrapText="1" readingOrder="1"/>
    </xf>
    <xf numFmtId="3" fontId="6" fillId="0" borderId="2" xfId="0" applyNumberFormat="1" applyFont="1" applyBorder="1" applyAlignment="1">
      <alignment horizontal="center" vertical="center" wrapText="1" readingOrder="1"/>
    </xf>
    <xf numFmtId="3" fontId="6" fillId="5" borderId="2" xfId="0" applyNumberFormat="1" applyFont="1" applyFill="1" applyBorder="1" applyAlignment="1">
      <alignment horizontal="center" vertical="center" wrapText="1" readingOrder="1"/>
    </xf>
    <xf numFmtId="3" fontId="8" fillId="7" borderId="1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6" borderId="1" xfId="0" applyFont="1" applyFill="1" applyBorder="1" applyAlignment="1">
      <alignment horizontal="center" vertical="center" textRotation="255"/>
    </xf>
    <xf numFmtId="0" fontId="8" fillId="7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1524-F601-4FBB-85C3-94425E18D9D2}">
  <dimension ref="A1:M35"/>
  <sheetViews>
    <sheetView tabSelected="1" workbookViewId="0">
      <selection sqref="A1:M1"/>
    </sheetView>
  </sheetViews>
  <sheetFormatPr baseColWidth="10" defaultRowHeight="15" x14ac:dyDescent="0.25"/>
  <cols>
    <col min="1" max="1" width="9.140625" customWidth="1"/>
    <col min="2" max="2" width="26" customWidth="1"/>
    <col min="3" max="7" width="19.85546875" customWidth="1"/>
    <col min="8" max="8" width="14.140625" customWidth="1"/>
    <col min="9" max="9" width="19.42578125" customWidth="1"/>
    <col min="10" max="10" width="21.140625" customWidth="1"/>
    <col min="11" max="11" width="28.42578125" customWidth="1"/>
    <col min="12" max="12" width="28.5703125" customWidth="1"/>
    <col min="13" max="13" width="27.5703125" customWidth="1"/>
  </cols>
  <sheetData>
    <row r="1" spans="1:13" ht="28.5" thickBot="1" x14ac:dyDescent="0.3">
      <c r="A1" s="19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41.25" thickBot="1" x14ac:dyDescent="0.3">
      <c r="A2" s="1" t="s">
        <v>0</v>
      </c>
      <c r="B2" s="1" t="s">
        <v>1</v>
      </c>
      <c r="C2" s="2" t="s">
        <v>49</v>
      </c>
      <c r="D2" s="2" t="s">
        <v>3</v>
      </c>
      <c r="E2" s="2" t="s">
        <v>4</v>
      </c>
      <c r="F2" s="3" t="s">
        <v>5</v>
      </c>
      <c r="G2" s="2" t="s">
        <v>2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 ht="28.5" thickBot="1" x14ac:dyDescent="0.3">
      <c r="A3" s="16" t="s">
        <v>12</v>
      </c>
      <c r="B3" s="4" t="s">
        <v>13</v>
      </c>
      <c r="C3" s="5">
        <f>D3+E3+G3+H3+I3+J3</f>
        <v>12269</v>
      </c>
      <c r="D3" s="5">
        <v>2370</v>
      </c>
      <c r="E3" s="5">
        <v>5070</v>
      </c>
      <c r="F3" s="5">
        <v>7440</v>
      </c>
      <c r="G3" s="5">
        <v>3348</v>
      </c>
      <c r="H3" s="5">
        <v>1238</v>
      </c>
      <c r="I3" s="5">
        <v>91</v>
      </c>
      <c r="J3" s="5">
        <v>152</v>
      </c>
      <c r="K3" s="6">
        <v>271001109.57000005</v>
      </c>
      <c r="L3" s="6">
        <v>381855272.63999999</v>
      </c>
      <c r="M3" s="6">
        <v>652856382.21000004</v>
      </c>
    </row>
    <row r="4" spans="1:13" ht="28.5" thickBot="1" x14ac:dyDescent="0.3">
      <c r="A4" s="16"/>
      <c r="B4" s="7" t="s">
        <v>14</v>
      </c>
      <c r="C4" s="8">
        <f>D4+E4+G4+H4+I4+J4</f>
        <v>5279</v>
      </c>
      <c r="D4" s="8">
        <v>2164</v>
      </c>
      <c r="E4" s="9">
        <v>1003</v>
      </c>
      <c r="F4" s="10">
        <v>3167</v>
      </c>
      <c r="G4" s="9">
        <v>1361</v>
      </c>
      <c r="H4" s="9">
        <v>498</v>
      </c>
      <c r="I4" s="9">
        <v>155</v>
      </c>
      <c r="J4" s="9">
        <v>98</v>
      </c>
      <c r="K4" s="11">
        <v>672072434.67000008</v>
      </c>
      <c r="L4" s="11">
        <v>379673934.82999986</v>
      </c>
      <c r="M4" s="11">
        <v>1051746369.5</v>
      </c>
    </row>
    <row r="5" spans="1:13" ht="28.5" thickBot="1" x14ac:dyDescent="0.3">
      <c r="A5" s="16"/>
      <c r="B5" s="4" t="s">
        <v>15</v>
      </c>
      <c r="C5" s="5">
        <f t="shared" ref="C5:C34" si="0">D5+E5+G5+H5+I5+J5</f>
        <v>4148</v>
      </c>
      <c r="D5" s="5">
        <v>2414</v>
      </c>
      <c r="E5" s="5">
        <v>304</v>
      </c>
      <c r="F5" s="12">
        <v>2718</v>
      </c>
      <c r="G5" s="5">
        <v>929</v>
      </c>
      <c r="H5" s="5">
        <v>405</v>
      </c>
      <c r="I5" s="5">
        <v>32</v>
      </c>
      <c r="J5" s="5">
        <v>64</v>
      </c>
      <c r="K5" s="6">
        <v>455138776.75</v>
      </c>
      <c r="L5" s="6">
        <v>86890782.719999999</v>
      </c>
      <c r="M5" s="6">
        <v>542029559.47000003</v>
      </c>
    </row>
    <row r="6" spans="1:13" ht="28.5" thickBot="1" x14ac:dyDescent="0.3">
      <c r="A6" s="16"/>
      <c r="B6" s="7" t="s">
        <v>16</v>
      </c>
      <c r="C6" s="8">
        <f t="shared" si="0"/>
        <v>4986</v>
      </c>
      <c r="D6" s="8">
        <v>887</v>
      </c>
      <c r="E6" s="9">
        <v>1952</v>
      </c>
      <c r="F6" s="10">
        <v>2839</v>
      </c>
      <c r="G6" s="9">
        <v>1688</v>
      </c>
      <c r="H6" s="9">
        <v>293</v>
      </c>
      <c r="I6" s="9">
        <v>56</v>
      </c>
      <c r="J6" s="9">
        <v>110</v>
      </c>
      <c r="K6" s="11">
        <v>82769359.219999984</v>
      </c>
      <c r="L6" s="11">
        <v>680439011.46000016</v>
      </c>
      <c r="M6" s="11">
        <v>763208370.68000019</v>
      </c>
    </row>
    <row r="7" spans="1:13" ht="28.5" thickBot="1" x14ac:dyDescent="0.3">
      <c r="A7" s="16"/>
      <c r="B7" s="4" t="s">
        <v>17</v>
      </c>
      <c r="C7" s="5">
        <f t="shared" si="0"/>
        <v>18322</v>
      </c>
      <c r="D7" s="5">
        <v>3722</v>
      </c>
      <c r="E7" s="5">
        <v>6923</v>
      </c>
      <c r="F7" s="12">
        <v>10645</v>
      </c>
      <c r="G7" s="5">
        <v>4862</v>
      </c>
      <c r="H7" s="5">
        <v>1326</v>
      </c>
      <c r="I7" s="5">
        <v>1135</v>
      </c>
      <c r="J7" s="5">
        <v>354</v>
      </c>
      <c r="K7" s="6">
        <v>235406211.08999997</v>
      </c>
      <c r="L7" s="6">
        <v>2321900214.1400003</v>
      </c>
      <c r="M7" s="6">
        <v>2557306425.23</v>
      </c>
    </row>
    <row r="8" spans="1:13" ht="28.5" thickBot="1" x14ac:dyDescent="0.3">
      <c r="A8" s="16"/>
      <c r="B8" s="7" t="s">
        <v>18</v>
      </c>
      <c r="C8" s="8">
        <f t="shared" si="0"/>
        <v>6296</v>
      </c>
      <c r="D8" s="8">
        <v>2262</v>
      </c>
      <c r="E8" s="9">
        <v>1764</v>
      </c>
      <c r="F8" s="13">
        <v>4026</v>
      </c>
      <c r="G8" s="9">
        <v>1413</v>
      </c>
      <c r="H8" s="9">
        <v>643</v>
      </c>
      <c r="I8" s="9">
        <v>90</v>
      </c>
      <c r="J8" s="9">
        <v>124</v>
      </c>
      <c r="K8" s="11">
        <v>296287811.76000011</v>
      </c>
      <c r="L8" s="11">
        <v>616999059.2299999</v>
      </c>
      <c r="M8" s="11">
        <v>913286870.99000001</v>
      </c>
    </row>
    <row r="9" spans="1:13" ht="28.5" thickBot="1" x14ac:dyDescent="0.3">
      <c r="A9" s="16"/>
      <c r="B9" s="4" t="s">
        <v>19</v>
      </c>
      <c r="C9" s="5">
        <f t="shared" si="0"/>
        <v>23112</v>
      </c>
      <c r="D9" s="5">
        <v>4493</v>
      </c>
      <c r="E9" s="5">
        <v>8550</v>
      </c>
      <c r="F9" s="12">
        <v>13043</v>
      </c>
      <c r="G9" s="5">
        <v>7552</v>
      </c>
      <c r="H9" s="5">
        <v>1784</v>
      </c>
      <c r="I9" s="5">
        <v>440</v>
      </c>
      <c r="J9" s="5">
        <v>293</v>
      </c>
      <c r="K9" s="6">
        <v>527634324.21000016</v>
      </c>
      <c r="L9" s="6">
        <v>341377512.56999993</v>
      </c>
      <c r="M9" s="6">
        <v>869011836.77999997</v>
      </c>
    </row>
    <row r="10" spans="1:13" ht="28.5" thickBot="1" x14ac:dyDescent="0.3">
      <c r="A10" s="16"/>
      <c r="B10" s="7" t="s">
        <v>20</v>
      </c>
      <c r="C10" s="8">
        <f t="shared" si="0"/>
        <v>3962</v>
      </c>
      <c r="D10" s="8">
        <v>1875</v>
      </c>
      <c r="E10" s="9">
        <v>275</v>
      </c>
      <c r="F10" s="13">
        <v>2150</v>
      </c>
      <c r="G10" s="9">
        <v>1023</v>
      </c>
      <c r="H10" s="9">
        <v>494</v>
      </c>
      <c r="I10" s="9">
        <v>233</v>
      </c>
      <c r="J10" s="9">
        <v>62</v>
      </c>
      <c r="K10" s="11">
        <v>474150424.82000005</v>
      </c>
      <c r="L10" s="11">
        <v>40192004.880000003</v>
      </c>
      <c r="M10" s="11">
        <v>514342429.70000005</v>
      </c>
    </row>
    <row r="11" spans="1:13" ht="28.5" thickBot="1" x14ac:dyDescent="0.3">
      <c r="A11" s="17" t="s">
        <v>21</v>
      </c>
      <c r="B11" s="4" t="s">
        <v>22</v>
      </c>
      <c r="C11" s="5">
        <f t="shared" si="0"/>
        <v>3681</v>
      </c>
      <c r="D11" s="5">
        <v>1095</v>
      </c>
      <c r="E11" s="5">
        <v>1426</v>
      </c>
      <c r="F11" s="5">
        <v>2521</v>
      </c>
      <c r="G11" s="5">
        <v>726</v>
      </c>
      <c r="H11" s="5">
        <v>362</v>
      </c>
      <c r="I11" s="5">
        <v>10</v>
      </c>
      <c r="J11" s="5">
        <v>62</v>
      </c>
      <c r="K11" s="6">
        <v>78978506.390000001</v>
      </c>
      <c r="L11" s="6">
        <v>361148113.99999994</v>
      </c>
      <c r="M11" s="6">
        <v>440126620.38999993</v>
      </c>
    </row>
    <row r="12" spans="1:13" ht="28.5" thickBot="1" x14ac:dyDescent="0.3">
      <c r="A12" s="17"/>
      <c r="B12" s="7" t="s">
        <v>23</v>
      </c>
      <c r="C12" s="8">
        <f t="shared" si="0"/>
        <v>4678</v>
      </c>
      <c r="D12" s="8">
        <v>1005</v>
      </c>
      <c r="E12" s="9">
        <v>1696</v>
      </c>
      <c r="F12" s="13">
        <v>2701</v>
      </c>
      <c r="G12" s="9">
        <v>1294</v>
      </c>
      <c r="H12" s="9">
        <v>565</v>
      </c>
      <c r="I12" s="9">
        <v>9</v>
      </c>
      <c r="J12" s="9">
        <v>109</v>
      </c>
      <c r="K12" s="11">
        <v>113392188.42</v>
      </c>
      <c r="L12" s="11">
        <v>1045916057.7599998</v>
      </c>
      <c r="M12" s="11">
        <v>1159308246.1799998</v>
      </c>
    </row>
    <row r="13" spans="1:13" ht="36.75" thickBot="1" x14ac:dyDescent="0.3">
      <c r="A13" s="17"/>
      <c r="B13" s="4" t="s">
        <v>24</v>
      </c>
      <c r="C13" s="5">
        <f t="shared" si="0"/>
        <v>1591</v>
      </c>
      <c r="D13" s="5">
        <v>273</v>
      </c>
      <c r="E13" s="5">
        <v>641</v>
      </c>
      <c r="F13" s="5">
        <v>914</v>
      </c>
      <c r="G13" s="5">
        <v>491</v>
      </c>
      <c r="H13" s="5">
        <v>144</v>
      </c>
      <c r="I13" s="5">
        <v>9</v>
      </c>
      <c r="J13" s="5">
        <v>33</v>
      </c>
      <c r="K13" s="6">
        <v>49534909.18999999</v>
      </c>
      <c r="L13" s="6">
        <v>364861376.43000007</v>
      </c>
      <c r="M13" s="6">
        <v>414396285.62000006</v>
      </c>
    </row>
    <row r="14" spans="1:13" ht="28.5" thickBot="1" x14ac:dyDescent="0.3">
      <c r="A14" s="17"/>
      <c r="B14" s="7" t="s">
        <v>25</v>
      </c>
      <c r="C14" s="8">
        <f t="shared" si="0"/>
        <v>1814</v>
      </c>
      <c r="D14" s="8">
        <v>584</v>
      </c>
      <c r="E14" s="9">
        <v>335</v>
      </c>
      <c r="F14" s="13">
        <v>919</v>
      </c>
      <c r="G14" s="9">
        <v>600</v>
      </c>
      <c r="H14" s="9">
        <v>179</v>
      </c>
      <c r="I14" s="9">
        <v>76</v>
      </c>
      <c r="J14" s="9">
        <v>40</v>
      </c>
      <c r="K14" s="11">
        <v>152037048.56000003</v>
      </c>
      <c r="L14" s="11">
        <v>123773311.92999996</v>
      </c>
      <c r="M14" s="11">
        <v>275810360.49000001</v>
      </c>
    </row>
    <row r="15" spans="1:13" ht="28.5" thickBot="1" x14ac:dyDescent="0.3">
      <c r="A15" s="17"/>
      <c r="B15" s="4" t="s">
        <v>26</v>
      </c>
      <c r="C15" s="5">
        <f t="shared" si="0"/>
        <v>2884</v>
      </c>
      <c r="D15" s="5">
        <v>1098</v>
      </c>
      <c r="E15" s="5">
        <v>617</v>
      </c>
      <c r="F15" s="12">
        <v>1715</v>
      </c>
      <c r="G15" s="5">
        <v>763</v>
      </c>
      <c r="H15" s="5">
        <v>331</v>
      </c>
      <c r="I15" s="5">
        <v>16</v>
      </c>
      <c r="J15" s="5">
        <v>59</v>
      </c>
      <c r="K15" s="6">
        <v>498999924.39999992</v>
      </c>
      <c r="L15" s="6">
        <v>156325798.76999998</v>
      </c>
      <c r="M15" s="6">
        <v>655325723.16999984</v>
      </c>
    </row>
    <row r="16" spans="1:13" ht="28.5" thickBot="1" x14ac:dyDescent="0.3">
      <c r="A16" s="17"/>
      <c r="B16" s="7" t="s">
        <v>27</v>
      </c>
      <c r="C16" s="8">
        <f t="shared" si="0"/>
        <v>7453</v>
      </c>
      <c r="D16" s="8">
        <v>1653</v>
      </c>
      <c r="E16" s="9">
        <v>2520</v>
      </c>
      <c r="F16" s="10">
        <v>4173</v>
      </c>
      <c r="G16" s="9">
        <v>2093</v>
      </c>
      <c r="H16" s="9">
        <v>1002</v>
      </c>
      <c r="I16" s="9">
        <v>17</v>
      </c>
      <c r="J16" s="9">
        <v>168</v>
      </c>
      <c r="K16" s="11">
        <v>197093194.83000001</v>
      </c>
      <c r="L16" s="11">
        <v>815304310.96999991</v>
      </c>
      <c r="M16" s="11">
        <v>1012397505.8</v>
      </c>
    </row>
    <row r="17" spans="1:13" ht="28.5" thickBot="1" x14ac:dyDescent="0.3">
      <c r="A17" s="17"/>
      <c r="B17" s="4" t="s">
        <v>28</v>
      </c>
      <c r="C17" s="5">
        <f t="shared" si="0"/>
        <v>8220</v>
      </c>
      <c r="D17" s="5">
        <v>1044</v>
      </c>
      <c r="E17" s="5">
        <v>4411</v>
      </c>
      <c r="F17" s="12">
        <v>5455</v>
      </c>
      <c r="G17" s="5">
        <v>1798</v>
      </c>
      <c r="H17" s="5">
        <v>716</v>
      </c>
      <c r="I17" s="5">
        <v>119</v>
      </c>
      <c r="J17" s="5">
        <v>132</v>
      </c>
      <c r="K17" s="6">
        <v>304049497.14000005</v>
      </c>
      <c r="L17" s="6">
        <v>1481237877.8399999</v>
      </c>
      <c r="M17" s="6">
        <v>1785287374.98</v>
      </c>
    </row>
    <row r="18" spans="1:13" ht="28.5" thickBot="1" x14ac:dyDescent="0.3">
      <c r="A18" s="17"/>
      <c r="B18" s="7" t="s">
        <v>29</v>
      </c>
      <c r="C18" s="8">
        <f t="shared" si="0"/>
        <v>2466</v>
      </c>
      <c r="D18" s="8">
        <v>491</v>
      </c>
      <c r="E18" s="9">
        <v>1088</v>
      </c>
      <c r="F18" s="10">
        <v>1579</v>
      </c>
      <c r="G18" s="9">
        <v>619</v>
      </c>
      <c r="H18" s="9">
        <v>203</v>
      </c>
      <c r="I18" s="9">
        <v>21</v>
      </c>
      <c r="J18" s="9">
        <v>44</v>
      </c>
      <c r="K18" s="11">
        <v>154187407.53999999</v>
      </c>
      <c r="L18" s="11">
        <v>393516887.33999997</v>
      </c>
      <c r="M18" s="11">
        <v>547704294.88</v>
      </c>
    </row>
    <row r="19" spans="1:13" ht="28.5" thickBot="1" x14ac:dyDescent="0.3">
      <c r="A19" s="17"/>
      <c r="B19" s="4" t="s">
        <v>30</v>
      </c>
      <c r="C19" s="5">
        <f t="shared" si="0"/>
        <v>9732</v>
      </c>
      <c r="D19" s="5">
        <v>1451</v>
      </c>
      <c r="E19" s="5">
        <v>5015</v>
      </c>
      <c r="F19" s="5">
        <v>6466</v>
      </c>
      <c r="G19" s="5">
        <v>2391</v>
      </c>
      <c r="H19" s="5">
        <v>642</v>
      </c>
      <c r="I19" s="5">
        <v>49</v>
      </c>
      <c r="J19" s="5">
        <v>184</v>
      </c>
      <c r="K19" s="6">
        <v>196829362.41000003</v>
      </c>
      <c r="L19" s="6">
        <v>1459344322.0799999</v>
      </c>
      <c r="M19" s="6">
        <v>1656173684.49</v>
      </c>
    </row>
    <row r="20" spans="1:13" ht="28.5" thickBot="1" x14ac:dyDescent="0.3">
      <c r="A20" s="17"/>
      <c r="B20" s="7" t="s">
        <v>31</v>
      </c>
      <c r="C20" s="8">
        <f t="shared" si="0"/>
        <v>4916</v>
      </c>
      <c r="D20" s="8">
        <v>1207</v>
      </c>
      <c r="E20" s="9">
        <v>1688</v>
      </c>
      <c r="F20" s="13">
        <v>2895</v>
      </c>
      <c r="G20" s="9">
        <v>1411</v>
      </c>
      <c r="H20" s="9">
        <v>375</v>
      </c>
      <c r="I20" s="9">
        <v>84</v>
      </c>
      <c r="J20" s="9">
        <v>151</v>
      </c>
      <c r="K20" s="11">
        <v>93402515.38000001</v>
      </c>
      <c r="L20" s="11">
        <v>588059109.7700001</v>
      </c>
      <c r="M20" s="11">
        <v>681461625.1500001</v>
      </c>
    </row>
    <row r="21" spans="1:13" ht="28.5" thickBot="1" x14ac:dyDescent="0.3">
      <c r="A21" s="17"/>
      <c r="B21" s="4" t="s">
        <v>32</v>
      </c>
      <c r="C21" s="5">
        <f t="shared" si="0"/>
        <v>2734</v>
      </c>
      <c r="D21" s="5">
        <v>1023</v>
      </c>
      <c r="E21" s="5">
        <v>348</v>
      </c>
      <c r="F21" s="5">
        <v>1371</v>
      </c>
      <c r="G21" s="5">
        <v>641</v>
      </c>
      <c r="H21" s="5">
        <v>577</v>
      </c>
      <c r="I21" s="5">
        <v>30</v>
      </c>
      <c r="J21" s="5">
        <v>115</v>
      </c>
      <c r="K21" s="6">
        <v>241698603.25999999</v>
      </c>
      <c r="L21" s="6">
        <v>118586331.34</v>
      </c>
      <c r="M21" s="6">
        <v>360284934.60000002</v>
      </c>
    </row>
    <row r="22" spans="1:13" ht="28.5" thickBot="1" x14ac:dyDescent="0.3">
      <c r="A22" s="17"/>
      <c r="B22" s="7" t="s">
        <v>33</v>
      </c>
      <c r="C22" s="8">
        <f t="shared" si="0"/>
        <v>1704</v>
      </c>
      <c r="D22" s="8">
        <v>334</v>
      </c>
      <c r="E22" s="9">
        <v>724</v>
      </c>
      <c r="F22" s="13">
        <v>1058</v>
      </c>
      <c r="G22" s="9">
        <v>464</v>
      </c>
      <c r="H22" s="9">
        <v>140</v>
      </c>
      <c r="I22" s="9">
        <v>6</v>
      </c>
      <c r="J22" s="9">
        <v>36</v>
      </c>
      <c r="K22" s="11">
        <v>15629786.75</v>
      </c>
      <c r="L22" s="11">
        <v>170676243.47000003</v>
      </c>
      <c r="M22" s="11">
        <v>186306030.22000003</v>
      </c>
    </row>
    <row r="23" spans="1:13" ht="28.5" thickBot="1" x14ac:dyDescent="0.3">
      <c r="A23" s="17"/>
      <c r="B23" s="4" t="s">
        <v>34</v>
      </c>
      <c r="C23" s="5">
        <f t="shared" si="0"/>
        <v>20733</v>
      </c>
      <c r="D23" s="5">
        <v>3950</v>
      </c>
      <c r="E23" s="5">
        <v>10899</v>
      </c>
      <c r="F23" s="5">
        <v>14849</v>
      </c>
      <c r="G23" s="5">
        <v>4009</v>
      </c>
      <c r="H23" s="5">
        <v>1419</v>
      </c>
      <c r="I23" s="5">
        <v>130</v>
      </c>
      <c r="J23" s="5">
        <v>326</v>
      </c>
      <c r="K23" s="6">
        <v>1340591813.1500001</v>
      </c>
      <c r="L23" s="6">
        <v>2133002036.2100003</v>
      </c>
      <c r="M23" s="6">
        <v>3473593849.3599997</v>
      </c>
    </row>
    <row r="24" spans="1:13" ht="28.5" thickBot="1" x14ac:dyDescent="0.3">
      <c r="A24" s="16" t="s">
        <v>35</v>
      </c>
      <c r="B24" s="7" t="s">
        <v>36</v>
      </c>
      <c r="C24" s="8">
        <f t="shared" si="0"/>
        <v>25880</v>
      </c>
      <c r="D24" s="8">
        <v>2802</v>
      </c>
      <c r="E24" s="9">
        <v>13893</v>
      </c>
      <c r="F24" s="10">
        <v>16695</v>
      </c>
      <c r="G24" s="9">
        <v>6311</v>
      </c>
      <c r="H24" s="8">
        <v>1899</v>
      </c>
      <c r="I24" s="9">
        <v>91</v>
      </c>
      <c r="J24" s="9">
        <v>884</v>
      </c>
      <c r="K24" s="11">
        <v>344061945.56999999</v>
      </c>
      <c r="L24" s="11">
        <v>5493271923.8500023</v>
      </c>
      <c r="M24" s="11">
        <v>5837333869.420002</v>
      </c>
    </row>
    <row r="25" spans="1:13" ht="28.5" thickBot="1" x14ac:dyDescent="0.3">
      <c r="A25" s="16"/>
      <c r="B25" s="4" t="s">
        <v>37</v>
      </c>
      <c r="C25" s="5">
        <f t="shared" si="0"/>
        <v>5720</v>
      </c>
      <c r="D25" s="5">
        <v>925</v>
      </c>
      <c r="E25" s="5">
        <v>2231</v>
      </c>
      <c r="F25" s="5">
        <v>3156</v>
      </c>
      <c r="G25" s="5">
        <v>1564</v>
      </c>
      <c r="H25" s="12">
        <v>675</v>
      </c>
      <c r="I25" s="5">
        <v>26</v>
      </c>
      <c r="J25" s="5">
        <v>299</v>
      </c>
      <c r="K25" s="6">
        <v>80874153.870000005</v>
      </c>
      <c r="L25" s="6">
        <v>714388805.49000001</v>
      </c>
      <c r="M25" s="6">
        <v>795262959.36000001</v>
      </c>
    </row>
    <row r="26" spans="1:13" ht="28.5" thickBot="1" x14ac:dyDescent="0.3">
      <c r="A26" s="16"/>
      <c r="B26" s="7" t="s">
        <v>38</v>
      </c>
      <c r="C26" s="8">
        <f t="shared" si="0"/>
        <v>7082</v>
      </c>
      <c r="D26" s="8">
        <v>1500</v>
      </c>
      <c r="E26" s="9">
        <v>1942</v>
      </c>
      <c r="F26" s="13">
        <v>3442</v>
      </c>
      <c r="G26" s="9">
        <v>2223</v>
      </c>
      <c r="H26" s="9">
        <v>966</v>
      </c>
      <c r="I26" s="9">
        <v>30</v>
      </c>
      <c r="J26" s="9">
        <v>421</v>
      </c>
      <c r="K26" s="11">
        <v>224880026.02000004</v>
      </c>
      <c r="L26" s="11">
        <v>673257550.84000003</v>
      </c>
      <c r="M26" s="11">
        <v>898137576.86000013</v>
      </c>
    </row>
    <row r="27" spans="1:13" ht="28.5" thickBot="1" x14ac:dyDescent="0.3">
      <c r="A27" s="16"/>
      <c r="B27" s="4" t="s">
        <v>39</v>
      </c>
      <c r="C27" s="5">
        <f t="shared" si="0"/>
        <v>7696</v>
      </c>
      <c r="D27" s="5">
        <v>1191</v>
      </c>
      <c r="E27" s="5">
        <v>2917</v>
      </c>
      <c r="F27" s="5">
        <v>4108</v>
      </c>
      <c r="G27" s="5">
        <v>2603</v>
      </c>
      <c r="H27" s="5">
        <v>600</v>
      </c>
      <c r="I27" s="5">
        <v>53</v>
      </c>
      <c r="J27" s="5">
        <v>332</v>
      </c>
      <c r="K27" s="6">
        <v>125242054.89000003</v>
      </c>
      <c r="L27" s="6">
        <v>852203288.01000023</v>
      </c>
      <c r="M27" s="6">
        <v>977445342.90000021</v>
      </c>
    </row>
    <row r="28" spans="1:13" ht="28.5" thickBot="1" x14ac:dyDescent="0.3">
      <c r="A28" s="16"/>
      <c r="B28" s="7" t="s">
        <v>40</v>
      </c>
      <c r="C28" s="8">
        <f t="shared" si="0"/>
        <v>2050</v>
      </c>
      <c r="D28" s="8">
        <v>428</v>
      </c>
      <c r="E28" s="9">
        <v>684</v>
      </c>
      <c r="F28" s="13">
        <v>1112</v>
      </c>
      <c r="G28" s="9">
        <v>674</v>
      </c>
      <c r="H28" s="9">
        <v>186</v>
      </c>
      <c r="I28" s="9">
        <v>12</v>
      </c>
      <c r="J28" s="9">
        <v>66</v>
      </c>
      <c r="K28" s="11">
        <v>179482289.81</v>
      </c>
      <c r="L28" s="11">
        <v>303134691.60999995</v>
      </c>
      <c r="M28" s="11">
        <v>482616981.41999996</v>
      </c>
    </row>
    <row r="29" spans="1:13" ht="28.5" thickBot="1" x14ac:dyDescent="0.3">
      <c r="A29" s="16"/>
      <c r="B29" s="4" t="s">
        <v>41</v>
      </c>
      <c r="C29" s="5">
        <f t="shared" si="0"/>
        <v>1019</v>
      </c>
      <c r="D29" s="5">
        <v>230</v>
      </c>
      <c r="E29" s="5">
        <v>259</v>
      </c>
      <c r="F29" s="5">
        <v>489</v>
      </c>
      <c r="G29" s="5">
        <v>390</v>
      </c>
      <c r="H29" s="5">
        <v>70</v>
      </c>
      <c r="I29" s="5">
        <v>15</v>
      </c>
      <c r="J29" s="5">
        <v>55</v>
      </c>
      <c r="K29" s="6">
        <v>40971410.799999997</v>
      </c>
      <c r="L29" s="6">
        <v>72009957.700000018</v>
      </c>
      <c r="M29" s="6">
        <v>112981368.50000001</v>
      </c>
    </row>
    <row r="30" spans="1:13" ht="28.5" thickBot="1" x14ac:dyDescent="0.3">
      <c r="A30" s="16"/>
      <c r="B30" s="7" t="s">
        <v>42</v>
      </c>
      <c r="C30" s="8">
        <f t="shared" si="0"/>
        <v>13526</v>
      </c>
      <c r="D30" s="8">
        <v>908</v>
      </c>
      <c r="E30" s="9">
        <v>6722</v>
      </c>
      <c r="F30" s="13">
        <v>7630</v>
      </c>
      <c r="G30" s="9">
        <v>4330</v>
      </c>
      <c r="H30" s="9">
        <v>1092</v>
      </c>
      <c r="I30" s="9">
        <v>7</v>
      </c>
      <c r="J30" s="9">
        <v>467</v>
      </c>
      <c r="K30" s="11">
        <v>120548998.83999999</v>
      </c>
      <c r="L30" s="11">
        <v>1346190896.3299999</v>
      </c>
      <c r="M30" s="11">
        <v>1466739895.1699998</v>
      </c>
    </row>
    <row r="31" spans="1:13" ht="28.5" thickBot="1" x14ac:dyDescent="0.3">
      <c r="A31" s="16"/>
      <c r="B31" s="4" t="s">
        <v>43</v>
      </c>
      <c r="C31" s="5">
        <f t="shared" si="0"/>
        <v>1767</v>
      </c>
      <c r="D31" s="5">
        <v>207</v>
      </c>
      <c r="E31" s="5">
        <v>707</v>
      </c>
      <c r="F31" s="5">
        <v>914</v>
      </c>
      <c r="G31" s="5">
        <v>562</v>
      </c>
      <c r="H31" s="12">
        <v>209</v>
      </c>
      <c r="I31" s="5">
        <v>13</v>
      </c>
      <c r="J31" s="5">
        <v>69</v>
      </c>
      <c r="K31" s="6">
        <v>30261013.740000002</v>
      </c>
      <c r="L31" s="6">
        <v>269582469.21999997</v>
      </c>
      <c r="M31" s="6">
        <v>299843482.95999998</v>
      </c>
    </row>
    <row r="32" spans="1:13" ht="28.5" thickBot="1" x14ac:dyDescent="0.3">
      <c r="A32" s="16"/>
      <c r="B32" s="7" t="s">
        <v>44</v>
      </c>
      <c r="C32" s="8">
        <f t="shared" si="0"/>
        <v>2231</v>
      </c>
      <c r="D32" s="8">
        <v>437</v>
      </c>
      <c r="E32" s="9">
        <v>646</v>
      </c>
      <c r="F32" s="10">
        <v>1083</v>
      </c>
      <c r="G32" s="9">
        <v>776</v>
      </c>
      <c r="H32" s="9">
        <v>246</v>
      </c>
      <c r="I32" s="9">
        <v>10</v>
      </c>
      <c r="J32" s="9">
        <v>116</v>
      </c>
      <c r="K32" s="11">
        <v>155217737.97999999</v>
      </c>
      <c r="L32" s="11">
        <v>197625430.31</v>
      </c>
      <c r="M32" s="11">
        <v>352843168.28999996</v>
      </c>
    </row>
    <row r="33" spans="1:13" ht="28.5" thickBot="1" x14ac:dyDescent="0.3">
      <c r="A33" s="16"/>
      <c r="B33" s="4" t="s">
        <v>45</v>
      </c>
      <c r="C33" s="5">
        <f t="shared" si="0"/>
        <v>3693</v>
      </c>
      <c r="D33" s="5">
        <v>462</v>
      </c>
      <c r="E33" s="5">
        <v>1729</v>
      </c>
      <c r="F33" s="5">
        <v>2191</v>
      </c>
      <c r="G33" s="5">
        <v>1032</v>
      </c>
      <c r="H33" s="5">
        <v>274</v>
      </c>
      <c r="I33" s="5">
        <v>26</v>
      </c>
      <c r="J33" s="5">
        <v>170</v>
      </c>
      <c r="K33" s="6">
        <v>66964826.399999991</v>
      </c>
      <c r="L33" s="6">
        <v>463769500.82999998</v>
      </c>
      <c r="M33" s="6">
        <v>530734327.22999996</v>
      </c>
    </row>
    <row r="34" spans="1:13" ht="28.5" thickBot="1" x14ac:dyDescent="0.3">
      <c r="A34" s="16"/>
      <c r="B34" s="7" t="s">
        <v>46</v>
      </c>
      <c r="C34" s="8">
        <f t="shared" si="0"/>
        <v>2377</v>
      </c>
      <c r="D34" s="8">
        <v>498</v>
      </c>
      <c r="E34" s="9">
        <v>909</v>
      </c>
      <c r="F34" s="13">
        <v>1407</v>
      </c>
      <c r="G34" s="9">
        <v>654</v>
      </c>
      <c r="H34" s="9">
        <v>205</v>
      </c>
      <c r="I34" s="9">
        <v>33</v>
      </c>
      <c r="J34" s="9">
        <v>78</v>
      </c>
      <c r="K34" s="11">
        <v>32000751.190000005</v>
      </c>
      <c r="L34" s="11">
        <v>303409417.25999999</v>
      </c>
      <c r="M34" s="11">
        <v>335410168.44999999</v>
      </c>
    </row>
    <row r="35" spans="1:13" ht="28.5" thickBot="1" x14ac:dyDescent="0.55000000000000004">
      <c r="A35" s="18" t="s">
        <v>47</v>
      </c>
      <c r="B35" s="18"/>
      <c r="C35" s="14">
        <f t="shared" ref="C35" si="1">SUM(C3:C34)</f>
        <v>224021</v>
      </c>
      <c r="D35" s="14">
        <f>SUM(D3:D34)</f>
        <v>44983</v>
      </c>
      <c r="E35" s="14">
        <f>SUM(E3:E34)</f>
        <v>89888</v>
      </c>
      <c r="F35" s="14">
        <f>SUM(F3:F34)</f>
        <v>134871</v>
      </c>
      <c r="G35" s="14">
        <f>SUM(G3:G34)</f>
        <v>60595</v>
      </c>
      <c r="H35" s="14">
        <f t="shared" ref="H35:M35" si="2">SUM(H3:H34)</f>
        <v>19758</v>
      </c>
      <c r="I35" s="14">
        <f t="shared" si="2"/>
        <v>3124</v>
      </c>
      <c r="J35" s="14">
        <f t="shared" si="2"/>
        <v>5673</v>
      </c>
      <c r="K35" s="15">
        <f t="shared" si="2"/>
        <v>7851390418.6199999</v>
      </c>
      <c r="L35" s="15">
        <f t="shared" si="2"/>
        <v>24749923501.830009</v>
      </c>
      <c r="M35" s="15">
        <f t="shared" si="2"/>
        <v>32601313920.449997</v>
      </c>
    </row>
  </sheetData>
  <mergeCells count="5">
    <mergeCell ref="A3:A10"/>
    <mergeCell ref="A11:A23"/>
    <mergeCell ref="A24:A34"/>
    <mergeCell ref="A35:B35"/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Eloísa Ramírez Arriaga</dc:creator>
  <cp:lastModifiedBy>Norma Nixia del Carmen Piña Guerrero</cp:lastModifiedBy>
  <dcterms:created xsi:type="dcterms:W3CDTF">2024-07-11T00:22:18Z</dcterms:created>
  <dcterms:modified xsi:type="dcterms:W3CDTF">2024-07-11T00:43:19Z</dcterms:modified>
</cp:coreProperties>
</file>