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norma_pina_centrolaboral_gob_mx/Documents/Escritorio/Datos abiertos 2024/"/>
    </mc:Choice>
  </mc:AlternateContent>
  <xr:revisionPtr revIDLastSave="3" documentId="8_{B68E7C1D-E4C1-4DF2-B56B-9D17595DD628}" xr6:coauthVersionLast="47" xr6:coauthVersionMax="47" xr10:uidLastSave="{AB6AA9C9-F5A7-4442-94E6-2977D5B64C36}"/>
  <bookViews>
    <workbookView xWindow="-120" yWindow="-120" windowWidth="29040" windowHeight="15720" xr2:uid="{51377829-4E5B-45C8-BB77-6267D374F7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35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4" i="1"/>
  <c r="C3" i="1"/>
  <c r="M35" i="1"/>
  <c r="L35" i="1"/>
  <c r="K35" i="1"/>
  <c r="J35" i="1"/>
  <c r="I35" i="1"/>
  <c r="H35" i="1"/>
  <c r="F35" i="1"/>
  <c r="E35" i="1"/>
  <c r="D35" i="1"/>
  <c r="G35" i="1"/>
</calcChain>
</file>

<file path=xl/sharedStrings.xml><?xml version="1.0" encoding="utf-8"?>
<sst xmlns="http://schemas.openxmlformats.org/spreadsheetml/2006/main" count="50" uniqueCount="50">
  <si>
    <t>18 DE NOVIEMBRE DE 2020 AL 30 DE JUNIO DE 2024</t>
  </si>
  <si>
    <t>Etapa</t>
  </si>
  <si>
    <t>Oficina</t>
  </si>
  <si>
    <t>Constancias de no conciliación</t>
  </si>
  <si>
    <t>Convenios</t>
  </si>
  <si>
    <t>Ratificaciones de convenios</t>
  </si>
  <si>
    <t>TOTAL CONVENIOS</t>
  </si>
  <si>
    <t>Archivos por falta de interés</t>
  </si>
  <si>
    <t>Incompetencias</t>
  </si>
  <si>
    <t>Asuntos en trámite</t>
  </si>
  <si>
    <t>Montos Convenios</t>
  </si>
  <si>
    <t>Montos Ratificaciones</t>
  </si>
  <si>
    <t>Total Montos</t>
  </si>
  <si>
    <t xml:space="preserve">PRIMERA </t>
  </si>
  <si>
    <t>CAMPECHE</t>
  </si>
  <si>
    <t>CHIAPAS</t>
  </si>
  <si>
    <t>DURANGO</t>
  </si>
  <si>
    <t>HIDALGO</t>
  </si>
  <si>
    <t>ESTADO DE MÉXICO</t>
  </si>
  <si>
    <t>SAN LUIS POTOSÍ</t>
  </si>
  <si>
    <t>TABASCO</t>
  </si>
  <si>
    <t>ZACATECAS</t>
  </si>
  <si>
    <t>SEGUNDA</t>
  </si>
  <si>
    <t>AGUASCALIENTES</t>
  </si>
  <si>
    <t>BAJA CALIFORNIA</t>
  </si>
  <si>
    <t>BAJA CALIFORNIA SUR</t>
  </si>
  <si>
    <t>COLIMA</t>
  </si>
  <si>
    <t>GUERRERO</t>
  </si>
  <si>
    <t>GUANAJUATO</t>
  </si>
  <si>
    <t>MORELOS</t>
  </si>
  <si>
    <t>OAXACA</t>
  </si>
  <si>
    <t>PUEBLA</t>
  </si>
  <si>
    <t>QUERÉTARO</t>
  </si>
  <si>
    <t>QUINTANA ROO</t>
  </si>
  <si>
    <t>TLAXCALA</t>
  </si>
  <si>
    <t xml:space="preserve">VERACRUZ </t>
  </si>
  <si>
    <t>TERCERA</t>
  </si>
  <si>
    <t>CDMX</t>
  </si>
  <si>
    <t>CHIHUAHUA</t>
  </si>
  <si>
    <t>COAHUILA</t>
  </si>
  <si>
    <t>JALISCO</t>
  </si>
  <si>
    <t xml:space="preserve">MICHOACÁN </t>
  </si>
  <si>
    <t>NAYARIT</t>
  </si>
  <si>
    <t>NUEVO LEÓN</t>
  </si>
  <si>
    <t>SINALOA</t>
  </si>
  <si>
    <t>SONORA</t>
  </si>
  <si>
    <t>TAMAULIPAS</t>
  </si>
  <si>
    <t>YUCATAN</t>
  </si>
  <si>
    <t>TOTAL</t>
  </si>
  <si>
    <t>Solicitudes Confirmadas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</si>
</sst>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8"/>
      <color rgb="FF000000"/>
      <name val="Montserrat"/>
    </font>
    <font>
      <b/>
      <sz val="10"/>
      <color theme="1"/>
      <name val="Montserrat"/>
    </font>
    <font>
      <b/>
      <sz val="14"/>
      <color theme="1"/>
      <name val="Montserrat"/>
    </font>
    <font>
      <b/>
      <sz val="10.5"/>
      <color theme="1"/>
      <name val="Montserrat"/>
    </font>
    <font>
      <b/>
      <sz val="11"/>
      <color theme="1"/>
      <name val="Montserrat"/>
    </font>
    <font>
      <b/>
      <sz val="9"/>
      <color rgb="FFFFFFFF"/>
      <name val="Montserrat"/>
    </font>
    <font>
      <b/>
      <sz val="12"/>
      <color theme="1"/>
      <name val="Aptos Narrow"/>
      <family val="2"/>
      <scheme val="minor"/>
    </font>
    <font>
      <sz val="11"/>
      <color rgb="FF000000"/>
      <name val="Montserrat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left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3" fontId="8" fillId="4" borderId="1" xfId="0" applyNumberFormat="1" applyFont="1" applyFill="1" applyBorder="1" applyAlignment="1">
      <alignment horizontal="left" vertical="center" wrapText="1" readingOrder="1"/>
    </xf>
    <xf numFmtId="3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3" fontId="8" fillId="5" borderId="1" xfId="0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center" vertical="center" wrapText="1" readingOrder="1"/>
    </xf>
    <xf numFmtId="3" fontId="5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textRotation="255"/>
    </xf>
    <xf numFmtId="0" fontId="7" fillId="6" borderId="1" xfId="0" applyFont="1" applyFill="1" applyBorder="1" applyAlignment="1">
      <alignment horizontal="center" vertical="center" textRotation="255"/>
    </xf>
    <xf numFmtId="0" fontId="5" fillId="7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3911-AEBC-4707-A896-66FE534A57B0}">
  <dimension ref="A1:M35"/>
  <sheetViews>
    <sheetView tabSelected="1" topLeftCell="A16" workbookViewId="0">
      <selection activeCell="D40" sqref="D40:E40"/>
    </sheetView>
  </sheetViews>
  <sheetFormatPr baseColWidth="10" defaultRowHeight="15.75" x14ac:dyDescent="0.25"/>
  <cols>
    <col min="1" max="1" width="8.140625" style="17" customWidth="1"/>
    <col min="2" max="2" width="30.85546875" customWidth="1"/>
    <col min="3" max="3" width="14.42578125" customWidth="1"/>
    <col min="4" max="4" width="14.7109375" customWidth="1"/>
    <col min="5" max="5" width="15.140625" customWidth="1"/>
    <col min="6" max="6" width="15.85546875" customWidth="1"/>
    <col min="7" max="7" width="19.7109375" customWidth="1"/>
    <col min="8" max="8" width="17.7109375" customWidth="1"/>
    <col min="9" max="9" width="17.5703125" customWidth="1"/>
    <col min="10" max="10" width="13.7109375" customWidth="1"/>
    <col min="11" max="11" width="23.28515625" bestFit="1" customWidth="1"/>
    <col min="12" max="12" width="23.5703125" bestFit="1" customWidth="1"/>
    <col min="13" max="13" width="23.42578125" bestFit="1" customWidth="1"/>
  </cols>
  <sheetData>
    <row r="1" spans="1:13" ht="28.5" thickBo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4.75" thickBot="1" x14ac:dyDescent="0.3">
      <c r="A2" s="1" t="s">
        <v>1</v>
      </c>
      <c r="B2" s="2" t="s">
        <v>2</v>
      </c>
      <c r="C2" s="3" t="s">
        <v>49</v>
      </c>
      <c r="D2" s="5" t="s">
        <v>4</v>
      </c>
      <c r="E2" s="5" t="s">
        <v>5</v>
      </c>
      <c r="F2" s="6" t="s">
        <v>6</v>
      </c>
      <c r="G2" s="4" t="s">
        <v>3</v>
      </c>
      <c r="H2" s="5" t="s">
        <v>7</v>
      </c>
      <c r="I2" s="3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8.75" thickBot="1" x14ac:dyDescent="0.3">
      <c r="A3" s="18" t="s">
        <v>13</v>
      </c>
      <c r="B3" s="7" t="s">
        <v>14</v>
      </c>
      <c r="C3" s="8">
        <f>D3+E3+G3+H3+I3+J3</f>
        <v>15685</v>
      </c>
      <c r="D3" s="8">
        <v>3225</v>
      </c>
      <c r="E3" s="8">
        <v>6441</v>
      </c>
      <c r="F3" s="8">
        <v>9666</v>
      </c>
      <c r="G3" s="8">
        <v>4169</v>
      </c>
      <c r="H3" s="8">
        <v>1545</v>
      </c>
      <c r="I3" s="8">
        <v>118</v>
      </c>
      <c r="J3" s="8">
        <v>187</v>
      </c>
      <c r="K3" s="9">
        <v>326077542.85000008</v>
      </c>
      <c r="L3" s="9">
        <v>598480647.1400001</v>
      </c>
      <c r="M3" s="9">
        <v>924558189.99000001</v>
      </c>
    </row>
    <row r="4" spans="1:13" ht="18.75" thickBot="1" x14ac:dyDescent="0.3">
      <c r="A4" s="18"/>
      <c r="B4" s="10" t="s">
        <v>15</v>
      </c>
      <c r="C4" s="11">
        <f>D4+E4+G4+H4+I4+J4</f>
        <v>6592</v>
      </c>
      <c r="D4" s="11">
        <v>2514</v>
      </c>
      <c r="E4" s="12">
        <v>1479</v>
      </c>
      <c r="F4" s="13">
        <v>3993</v>
      </c>
      <c r="G4" s="12">
        <v>1763</v>
      </c>
      <c r="H4" s="12">
        <v>622</v>
      </c>
      <c r="I4" s="12">
        <v>162</v>
      </c>
      <c r="J4" s="12">
        <v>52</v>
      </c>
      <c r="K4" s="14">
        <v>761909779.41000009</v>
      </c>
      <c r="L4" s="14">
        <v>558541475.85999978</v>
      </c>
      <c r="M4" s="14">
        <v>1320451255.27</v>
      </c>
    </row>
    <row r="5" spans="1:13" ht="18.75" thickBot="1" x14ac:dyDescent="0.3">
      <c r="A5" s="18"/>
      <c r="B5" s="7" t="s">
        <v>16</v>
      </c>
      <c r="C5" s="8">
        <f t="shared" ref="C5:C34" si="0">D5+E5+G5+H5+I5+J5</f>
        <v>5420</v>
      </c>
      <c r="D5" s="8">
        <v>3047</v>
      </c>
      <c r="E5" s="8">
        <v>501</v>
      </c>
      <c r="F5" s="8">
        <v>3548</v>
      </c>
      <c r="G5" s="8">
        <v>1205</v>
      </c>
      <c r="H5" s="8">
        <v>543</v>
      </c>
      <c r="I5" s="8">
        <v>40</v>
      </c>
      <c r="J5" s="8">
        <v>84</v>
      </c>
      <c r="K5" s="9">
        <v>590999663.91000009</v>
      </c>
      <c r="L5" s="9">
        <v>125204083.93000002</v>
      </c>
      <c r="M5" s="9">
        <v>716203747.84000015</v>
      </c>
    </row>
    <row r="6" spans="1:13" ht="18.75" thickBot="1" x14ac:dyDescent="0.3">
      <c r="A6" s="18"/>
      <c r="B6" s="10" t="s">
        <v>17</v>
      </c>
      <c r="C6" s="11">
        <f t="shared" si="0"/>
        <v>6834</v>
      </c>
      <c r="D6" s="11">
        <v>1301</v>
      </c>
      <c r="E6" s="12">
        <v>2529</v>
      </c>
      <c r="F6" s="13">
        <v>3830</v>
      </c>
      <c r="G6" s="12">
        <v>2305</v>
      </c>
      <c r="H6" s="12">
        <v>474</v>
      </c>
      <c r="I6" s="12">
        <v>62</v>
      </c>
      <c r="J6" s="12">
        <v>163</v>
      </c>
      <c r="K6" s="14">
        <v>111046407.96999997</v>
      </c>
      <c r="L6" s="14">
        <v>828170549.05999994</v>
      </c>
      <c r="M6" s="14">
        <v>939216957.02999997</v>
      </c>
    </row>
    <row r="7" spans="1:13" ht="18.75" thickBot="1" x14ac:dyDescent="0.3">
      <c r="A7" s="18"/>
      <c r="B7" s="7" t="s">
        <v>18</v>
      </c>
      <c r="C7" s="8">
        <f t="shared" si="0"/>
        <v>25728</v>
      </c>
      <c r="D7" s="8">
        <v>5214</v>
      </c>
      <c r="E7" s="8">
        <v>9781</v>
      </c>
      <c r="F7" s="8">
        <v>14995</v>
      </c>
      <c r="G7" s="8">
        <v>6944</v>
      </c>
      <c r="H7" s="8">
        <v>1866</v>
      </c>
      <c r="I7" s="8">
        <v>1357</v>
      </c>
      <c r="J7" s="8">
        <v>566</v>
      </c>
      <c r="K7" s="9">
        <v>321127688.34000003</v>
      </c>
      <c r="L7" s="9">
        <v>3063964727.6500006</v>
      </c>
      <c r="M7" s="9">
        <v>3385092415.9900002</v>
      </c>
    </row>
    <row r="8" spans="1:13" ht="18.75" thickBot="1" x14ac:dyDescent="0.3">
      <c r="A8" s="18"/>
      <c r="B8" s="10" t="s">
        <v>19</v>
      </c>
      <c r="C8" s="11">
        <f t="shared" si="0"/>
        <v>8255</v>
      </c>
      <c r="D8" s="11">
        <v>2713</v>
      </c>
      <c r="E8" s="12">
        <v>2503</v>
      </c>
      <c r="F8" s="13">
        <v>5216</v>
      </c>
      <c r="G8" s="12">
        <v>1905</v>
      </c>
      <c r="H8" s="12">
        <v>892</v>
      </c>
      <c r="I8" s="12">
        <v>128</v>
      </c>
      <c r="J8" s="12">
        <v>114</v>
      </c>
      <c r="K8" s="14">
        <v>340434278.17000014</v>
      </c>
      <c r="L8" s="14">
        <v>930336225.88999987</v>
      </c>
      <c r="M8" s="14">
        <v>1270770504.0599999</v>
      </c>
    </row>
    <row r="9" spans="1:13" ht="18.75" thickBot="1" x14ac:dyDescent="0.3">
      <c r="A9" s="18"/>
      <c r="B9" s="7" t="s">
        <v>20</v>
      </c>
      <c r="C9" s="8">
        <f t="shared" si="0"/>
        <v>31131</v>
      </c>
      <c r="D9" s="8">
        <v>5807</v>
      </c>
      <c r="E9" s="8">
        <v>12333</v>
      </c>
      <c r="F9" s="8">
        <v>18140</v>
      </c>
      <c r="G9" s="8">
        <v>9722</v>
      </c>
      <c r="H9" s="8">
        <v>2341</v>
      </c>
      <c r="I9" s="8">
        <v>623</v>
      </c>
      <c r="J9" s="8">
        <v>305</v>
      </c>
      <c r="K9" s="9">
        <v>660164790.67000031</v>
      </c>
      <c r="L9" s="9">
        <v>588879803.13999987</v>
      </c>
      <c r="M9" s="9">
        <v>1249044593.8100002</v>
      </c>
    </row>
    <row r="10" spans="1:13" ht="18.75" thickBot="1" x14ac:dyDescent="0.3">
      <c r="A10" s="18"/>
      <c r="B10" s="10" t="s">
        <v>21</v>
      </c>
      <c r="C10" s="11">
        <f t="shared" si="0"/>
        <v>5279</v>
      </c>
      <c r="D10" s="11">
        <v>2393</v>
      </c>
      <c r="E10" s="12">
        <v>435</v>
      </c>
      <c r="F10" s="13">
        <v>2828</v>
      </c>
      <c r="G10" s="12">
        <v>1405</v>
      </c>
      <c r="H10" s="12">
        <v>667</v>
      </c>
      <c r="I10" s="12">
        <v>266</v>
      </c>
      <c r="J10" s="12">
        <v>113</v>
      </c>
      <c r="K10" s="14">
        <v>583625137.11000001</v>
      </c>
      <c r="L10" s="14">
        <v>66671743.93</v>
      </c>
      <c r="M10" s="14">
        <v>650296881.03999996</v>
      </c>
    </row>
    <row r="11" spans="1:13" ht="18.75" thickBot="1" x14ac:dyDescent="0.3">
      <c r="A11" s="19" t="s">
        <v>22</v>
      </c>
      <c r="B11" s="7" t="s">
        <v>23</v>
      </c>
      <c r="C11" s="8">
        <f t="shared" si="0"/>
        <v>5266</v>
      </c>
      <c r="D11" s="8">
        <v>1529</v>
      </c>
      <c r="E11" s="8">
        <v>2089</v>
      </c>
      <c r="F11" s="8">
        <v>3618</v>
      </c>
      <c r="G11" s="8">
        <v>1007</v>
      </c>
      <c r="H11" s="8">
        <v>536</v>
      </c>
      <c r="I11" s="8">
        <v>12</v>
      </c>
      <c r="J11" s="8">
        <v>93</v>
      </c>
      <c r="K11" s="9">
        <v>107360546.72</v>
      </c>
      <c r="L11" s="9">
        <v>557751373.50999987</v>
      </c>
      <c r="M11" s="9">
        <v>665111920.2299999</v>
      </c>
    </row>
    <row r="12" spans="1:13" ht="18.75" thickBot="1" x14ac:dyDescent="0.3">
      <c r="A12" s="19"/>
      <c r="B12" s="10" t="s">
        <v>24</v>
      </c>
      <c r="C12" s="11">
        <f t="shared" si="0"/>
        <v>7125</v>
      </c>
      <c r="D12" s="11">
        <v>1548</v>
      </c>
      <c r="E12" s="12">
        <v>2522</v>
      </c>
      <c r="F12" s="13">
        <v>4070</v>
      </c>
      <c r="G12" s="12">
        <v>2004</v>
      </c>
      <c r="H12" s="12">
        <v>872</v>
      </c>
      <c r="I12" s="12">
        <v>16</v>
      </c>
      <c r="J12" s="12">
        <v>163</v>
      </c>
      <c r="K12" s="14">
        <v>206027682.33000004</v>
      </c>
      <c r="L12" s="14">
        <v>1422349174.9799995</v>
      </c>
      <c r="M12" s="14">
        <v>1628376857.3099995</v>
      </c>
    </row>
    <row r="13" spans="1:13" ht="18.75" thickBot="1" x14ac:dyDescent="0.3">
      <c r="A13" s="19"/>
      <c r="B13" s="7" t="s">
        <v>25</v>
      </c>
      <c r="C13" s="8">
        <f t="shared" si="0"/>
        <v>2519</v>
      </c>
      <c r="D13" s="8">
        <v>468</v>
      </c>
      <c r="E13" s="8">
        <v>1088</v>
      </c>
      <c r="F13" s="8">
        <v>1556</v>
      </c>
      <c r="G13" s="8">
        <v>715</v>
      </c>
      <c r="H13" s="8">
        <v>199</v>
      </c>
      <c r="I13" s="8">
        <v>9</v>
      </c>
      <c r="J13" s="8">
        <v>40</v>
      </c>
      <c r="K13" s="9">
        <v>96754726.299999997</v>
      </c>
      <c r="L13" s="9">
        <v>518203925.8900001</v>
      </c>
      <c r="M13" s="9">
        <v>614958652.19000006</v>
      </c>
    </row>
    <row r="14" spans="1:13" ht="18.75" thickBot="1" x14ac:dyDescent="0.3">
      <c r="A14" s="19"/>
      <c r="B14" s="10" t="s">
        <v>26</v>
      </c>
      <c r="C14" s="11">
        <f t="shared" si="0"/>
        <v>2741</v>
      </c>
      <c r="D14" s="11">
        <v>903</v>
      </c>
      <c r="E14" s="12">
        <v>553</v>
      </c>
      <c r="F14" s="13">
        <v>1456</v>
      </c>
      <c r="G14" s="12">
        <v>871</v>
      </c>
      <c r="H14" s="12">
        <v>265</v>
      </c>
      <c r="I14" s="12">
        <v>91</v>
      </c>
      <c r="J14" s="12">
        <v>58</v>
      </c>
      <c r="K14" s="14">
        <v>279639609.92000002</v>
      </c>
      <c r="L14" s="14">
        <v>153433293.21999994</v>
      </c>
      <c r="M14" s="14">
        <v>433072903.13999999</v>
      </c>
    </row>
    <row r="15" spans="1:13" ht="18.75" thickBot="1" x14ac:dyDescent="0.3">
      <c r="A15" s="19"/>
      <c r="B15" s="7" t="s">
        <v>27</v>
      </c>
      <c r="C15" s="8">
        <f t="shared" si="0"/>
        <v>3980</v>
      </c>
      <c r="D15" s="8">
        <v>1303</v>
      </c>
      <c r="E15" s="8">
        <v>1199</v>
      </c>
      <c r="F15" s="8">
        <v>2502</v>
      </c>
      <c r="G15" s="8">
        <v>985</v>
      </c>
      <c r="H15" s="8">
        <v>413</v>
      </c>
      <c r="I15" s="8">
        <v>18</v>
      </c>
      <c r="J15" s="8">
        <v>62</v>
      </c>
      <c r="K15" s="9">
        <v>572296471.17999983</v>
      </c>
      <c r="L15" s="9">
        <v>235988338.32999995</v>
      </c>
      <c r="M15" s="9">
        <v>808284809.50999975</v>
      </c>
    </row>
    <row r="16" spans="1:13" ht="18.75" thickBot="1" x14ac:dyDescent="0.3">
      <c r="A16" s="19"/>
      <c r="B16" s="10" t="s">
        <v>28</v>
      </c>
      <c r="C16" s="11">
        <f t="shared" si="0"/>
        <v>11465</v>
      </c>
      <c r="D16" s="11">
        <v>2360</v>
      </c>
      <c r="E16" s="12">
        <v>4205</v>
      </c>
      <c r="F16" s="13">
        <v>6565</v>
      </c>
      <c r="G16" s="12">
        <v>3171</v>
      </c>
      <c r="H16" s="12">
        <v>1407</v>
      </c>
      <c r="I16" s="12">
        <v>42</v>
      </c>
      <c r="J16" s="12">
        <v>280</v>
      </c>
      <c r="K16" s="14">
        <v>257506681.56999993</v>
      </c>
      <c r="L16" s="14">
        <v>1238724339.6999998</v>
      </c>
      <c r="M16" s="14">
        <v>1496231021.2699997</v>
      </c>
    </row>
    <row r="17" spans="1:13" ht="18.75" thickBot="1" x14ac:dyDescent="0.3">
      <c r="A17" s="19"/>
      <c r="B17" s="7" t="s">
        <v>29</v>
      </c>
      <c r="C17" s="8">
        <f t="shared" si="0"/>
        <v>10927</v>
      </c>
      <c r="D17" s="8">
        <v>1540</v>
      </c>
      <c r="E17" s="8">
        <v>5585</v>
      </c>
      <c r="F17" s="8">
        <v>7125</v>
      </c>
      <c r="G17" s="8">
        <v>2529</v>
      </c>
      <c r="H17" s="8">
        <v>970</v>
      </c>
      <c r="I17" s="8">
        <v>134</v>
      </c>
      <c r="J17" s="8">
        <v>169</v>
      </c>
      <c r="K17" s="9">
        <v>371357761.32000005</v>
      </c>
      <c r="L17" s="9">
        <v>1918642221.4099998</v>
      </c>
      <c r="M17" s="9">
        <v>2289999982.73</v>
      </c>
    </row>
    <row r="18" spans="1:13" ht="18.75" thickBot="1" x14ac:dyDescent="0.3">
      <c r="A18" s="19"/>
      <c r="B18" s="10" t="s">
        <v>30</v>
      </c>
      <c r="C18" s="11">
        <f t="shared" si="0"/>
        <v>3810</v>
      </c>
      <c r="D18" s="11">
        <v>722</v>
      </c>
      <c r="E18" s="12">
        <v>1892</v>
      </c>
      <c r="F18" s="13">
        <v>2614</v>
      </c>
      <c r="G18" s="12">
        <v>851</v>
      </c>
      <c r="H18" s="12">
        <v>271</v>
      </c>
      <c r="I18" s="12">
        <v>26</v>
      </c>
      <c r="J18" s="12">
        <v>48</v>
      </c>
      <c r="K18" s="14">
        <v>225922408.89000002</v>
      </c>
      <c r="L18" s="14">
        <v>582417364.12</v>
      </c>
      <c r="M18" s="14">
        <v>808339773.00999999</v>
      </c>
    </row>
    <row r="19" spans="1:13" ht="18.75" thickBot="1" x14ac:dyDescent="0.3">
      <c r="A19" s="19"/>
      <c r="B19" s="7" t="s">
        <v>31</v>
      </c>
      <c r="C19" s="8">
        <f t="shared" si="0"/>
        <v>15459</v>
      </c>
      <c r="D19" s="8">
        <v>2244</v>
      </c>
      <c r="E19" s="8">
        <v>8445</v>
      </c>
      <c r="F19" s="8">
        <v>10689</v>
      </c>
      <c r="G19" s="8">
        <v>3594</v>
      </c>
      <c r="H19" s="8">
        <v>838</v>
      </c>
      <c r="I19" s="8">
        <v>72</v>
      </c>
      <c r="J19" s="8">
        <v>266</v>
      </c>
      <c r="K19" s="9">
        <v>275690092.87</v>
      </c>
      <c r="L19" s="9">
        <v>2192281140.4899998</v>
      </c>
      <c r="M19" s="9">
        <v>2467971233.3599997</v>
      </c>
    </row>
    <row r="20" spans="1:13" ht="18.75" thickBot="1" x14ac:dyDescent="0.3">
      <c r="A20" s="19"/>
      <c r="B20" s="10" t="s">
        <v>32</v>
      </c>
      <c r="C20" s="11">
        <f t="shared" si="0"/>
        <v>7276</v>
      </c>
      <c r="D20" s="11">
        <v>1932</v>
      </c>
      <c r="E20" s="12">
        <v>2427</v>
      </c>
      <c r="F20" s="13">
        <v>4359</v>
      </c>
      <c r="G20" s="12">
        <v>2073</v>
      </c>
      <c r="H20" s="12">
        <v>543</v>
      </c>
      <c r="I20" s="12">
        <v>104</v>
      </c>
      <c r="J20" s="12">
        <v>197</v>
      </c>
      <c r="K20" s="14">
        <v>153774909.51000005</v>
      </c>
      <c r="L20" s="14">
        <v>843063945.81999993</v>
      </c>
      <c r="M20" s="14">
        <v>996838855.32999992</v>
      </c>
    </row>
    <row r="21" spans="1:13" ht="18.75" thickBot="1" x14ac:dyDescent="0.3">
      <c r="A21" s="19"/>
      <c r="B21" s="7" t="s">
        <v>33</v>
      </c>
      <c r="C21" s="8">
        <f t="shared" si="0"/>
        <v>4986</v>
      </c>
      <c r="D21" s="8">
        <v>1694</v>
      </c>
      <c r="E21" s="8">
        <v>895</v>
      </c>
      <c r="F21" s="8">
        <v>2589</v>
      </c>
      <c r="G21" s="8">
        <v>1043</v>
      </c>
      <c r="H21" s="8">
        <v>1050</v>
      </c>
      <c r="I21" s="8">
        <v>37</v>
      </c>
      <c r="J21" s="8">
        <v>267</v>
      </c>
      <c r="K21" s="9">
        <v>342458544.13999993</v>
      </c>
      <c r="L21" s="9">
        <v>254298781.68000001</v>
      </c>
      <c r="M21" s="9">
        <v>596757325.81999993</v>
      </c>
    </row>
    <row r="22" spans="1:13" ht="18.75" thickBot="1" x14ac:dyDescent="0.3">
      <c r="A22" s="19"/>
      <c r="B22" s="10" t="s">
        <v>34</v>
      </c>
      <c r="C22" s="11">
        <f t="shared" si="0"/>
        <v>3129</v>
      </c>
      <c r="D22" s="11">
        <v>449</v>
      </c>
      <c r="E22" s="12">
        <v>1744</v>
      </c>
      <c r="F22" s="13">
        <v>2193</v>
      </c>
      <c r="G22" s="12">
        <v>700</v>
      </c>
      <c r="H22" s="12">
        <v>199</v>
      </c>
      <c r="I22" s="12">
        <v>6</v>
      </c>
      <c r="J22" s="12">
        <v>31</v>
      </c>
      <c r="K22" s="14">
        <v>23636398.000000004</v>
      </c>
      <c r="L22" s="14">
        <v>257848750.62000003</v>
      </c>
      <c r="M22" s="14">
        <v>281485148.62000006</v>
      </c>
    </row>
    <row r="23" spans="1:13" ht="18.75" thickBot="1" x14ac:dyDescent="0.3">
      <c r="A23" s="19"/>
      <c r="B23" s="7" t="s">
        <v>35</v>
      </c>
      <c r="C23" s="8">
        <f t="shared" si="0"/>
        <v>29254</v>
      </c>
      <c r="D23" s="8">
        <v>5457</v>
      </c>
      <c r="E23" s="8">
        <v>15703</v>
      </c>
      <c r="F23" s="8">
        <v>21160</v>
      </c>
      <c r="G23" s="8">
        <v>5619</v>
      </c>
      <c r="H23" s="8">
        <v>1959</v>
      </c>
      <c r="I23" s="8">
        <v>137</v>
      </c>
      <c r="J23" s="8">
        <v>379</v>
      </c>
      <c r="K23" s="9">
        <v>1947419846.2</v>
      </c>
      <c r="L23" s="9">
        <v>2947196425.9400001</v>
      </c>
      <c r="M23" s="9">
        <v>4894616272.1400003</v>
      </c>
    </row>
    <row r="24" spans="1:13" ht="18.75" thickBot="1" x14ac:dyDescent="0.3">
      <c r="A24" s="18" t="s">
        <v>36</v>
      </c>
      <c r="B24" s="10" t="s">
        <v>37</v>
      </c>
      <c r="C24" s="11">
        <f t="shared" si="0"/>
        <v>46986</v>
      </c>
      <c r="D24" s="11">
        <v>5138</v>
      </c>
      <c r="E24" s="12">
        <v>25692</v>
      </c>
      <c r="F24" s="13">
        <v>30830</v>
      </c>
      <c r="G24" s="12">
        <v>11699</v>
      </c>
      <c r="H24" s="12">
        <v>3344</v>
      </c>
      <c r="I24" s="12">
        <v>148</v>
      </c>
      <c r="J24" s="12">
        <v>965</v>
      </c>
      <c r="K24" s="14">
        <v>646261285.77999997</v>
      </c>
      <c r="L24" s="14">
        <v>10719700512.180002</v>
      </c>
      <c r="M24" s="14">
        <v>11365961797.960003</v>
      </c>
    </row>
    <row r="25" spans="1:13" ht="18.75" thickBot="1" x14ac:dyDescent="0.3">
      <c r="A25" s="18"/>
      <c r="B25" s="7" t="s">
        <v>38</v>
      </c>
      <c r="C25" s="8">
        <f t="shared" si="0"/>
        <v>12368</v>
      </c>
      <c r="D25" s="8">
        <v>1757</v>
      </c>
      <c r="E25" s="8">
        <v>5953</v>
      </c>
      <c r="F25" s="8">
        <v>7710</v>
      </c>
      <c r="G25" s="8">
        <v>3130</v>
      </c>
      <c r="H25" s="8">
        <v>1130</v>
      </c>
      <c r="I25" s="8">
        <v>46</v>
      </c>
      <c r="J25" s="8">
        <v>352</v>
      </c>
      <c r="K25" s="9">
        <v>154836163.57999998</v>
      </c>
      <c r="L25" s="9">
        <v>1520431173.8699999</v>
      </c>
      <c r="M25" s="9">
        <v>1675267337.4499998</v>
      </c>
    </row>
    <row r="26" spans="1:13" ht="18.75" thickBot="1" x14ac:dyDescent="0.3">
      <c r="A26" s="18"/>
      <c r="B26" s="10" t="s">
        <v>39</v>
      </c>
      <c r="C26" s="11">
        <f t="shared" si="0"/>
        <v>14261</v>
      </c>
      <c r="D26" s="11">
        <v>2678</v>
      </c>
      <c r="E26" s="12">
        <v>4735</v>
      </c>
      <c r="F26" s="13">
        <v>7413</v>
      </c>
      <c r="G26" s="12">
        <v>4599</v>
      </c>
      <c r="H26" s="12">
        <v>1783</v>
      </c>
      <c r="I26" s="12">
        <v>45</v>
      </c>
      <c r="J26" s="12">
        <v>421</v>
      </c>
      <c r="K26" s="14">
        <v>404552903.96000004</v>
      </c>
      <c r="L26" s="14">
        <v>1113583876.8399999</v>
      </c>
      <c r="M26" s="14">
        <v>1518136780.8</v>
      </c>
    </row>
    <row r="27" spans="1:13" ht="18.75" thickBot="1" x14ac:dyDescent="0.3">
      <c r="A27" s="18"/>
      <c r="B27" s="7" t="s">
        <v>40</v>
      </c>
      <c r="C27" s="8">
        <f t="shared" si="0"/>
        <v>14968</v>
      </c>
      <c r="D27" s="8">
        <v>2659</v>
      </c>
      <c r="E27" s="8">
        <v>6069</v>
      </c>
      <c r="F27" s="8">
        <v>8728</v>
      </c>
      <c r="G27" s="8">
        <v>4789</v>
      </c>
      <c r="H27" s="8">
        <v>1052</v>
      </c>
      <c r="I27" s="8">
        <v>75</v>
      </c>
      <c r="J27" s="8">
        <v>324</v>
      </c>
      <c r="K27" s="9">
        <v>237877223.62</v>
      </c>
      <c r="L27" s="9">
        <v>1763873670.2100003</v>
      </c>
      <c r="M27" s="9">
        <v>2001750893.8300004</v>
      </c>
    </row>
    <row r="28" spans="1:13" ht="18.75" thickBot="1" x14ac:dyDescent="0.3">
      <c r="A28" s="18"/>
      <c r="B28" s="10" t="s">
        <v>41</v>
      </c>
      <c r="C28" s="11">
        <f t="shared" si="0"/>
        <v>3581</v>
      </c>
      <c r="D28" s="11">
        <v>724</v>
      </c>
      <c r="E28" s="12">
        <v>1359</v>
      </c>
      <c r="F28" s="13">
        <v>2083</v>
      </c>
      <c r="G28" s="12">
        <v>1107</v>
      </c>
      <c r="H28" s="12">
        <v>295</v>
      </c>
      <c r="I28" s="12">
        <v>19</v>
      </c>
      <c r="J28" s="12">
        <v>77</v>
      </c>
      <c r="K28" s="14">
        <v>243175637.21000001</v>
      </c>
      <c r="L28" s="14">
        <v>655366537.87999988</v>
      </c>
      <c r="M28" s="14">
        <v>898542175.08999991</v>
      </c>
    </row>
    <row r="29" spans="1:13" ht="18.75" thickBot="1" x14ac:dyDescent="0.3">
      <c r="A29" s="18"/>
      <c r="B29" s="7" t="s">
        <v>42</v>
      </c>
      <c r="C29" s="8">
        <f t="shared" si="0"/>
        <v>1812</v>
      </c>
      <c r="D29" s="8">
        <v>675</v>
      </c>
      <c r="E29" s="8">
        <v>280</v>
      </c>
      <c r="F29" s="8">
        <v>955</v>
      </c>
      <c r="G29" s="8">
        <v>583</v>
      </c>
      <c r="H29" s="8">
        <v>150</v>
      </c>
      <c r="I29" s="8">
        <v>21</v>
      </c>
      <c r="J29" s="8">
        <v>103</v>
      </c>
      <c r="K29" s="9">
        <v>123407544.43000001</v>
      </c>
      <c r="L29" s="9">
        <v>74488327.25</v>
      </c>
      <c r="M29" s="9">
        <v>197895871.68000001</v>
      </c>
    </row>
    <row r="30" spans="1:13" ht="18.75" thickBot="1" x14ac:dyDescent="0.3">
      <c r="A30" s="18"/>
      <c r="B30" s="10" t="s">
        <v>43</v>
      </c>
      <c r="C30" s="11">
        <f t="shared" si="0"/>
        <v>24939</v>
      </c>
      <c r="D30" s="11">
        <v>1712</v>
      </c>
      <c r="E30" s="12">
        <v>13247</v>
      </c>
      <c r="F30" s="13">
        <v>14959</v>
      </c>
      <c r="G30" s="12">
        <v>7553</v>
      </c>
      <c r="H30" s="12">
        <v>1967</v>
      </c>
      <c r="I30" s="12">
        <v>15</v>
      </c>
      <c r="J30" s="12">
        <v>445</v>
      </c>
      <c r="K30" s="14">
        <v>189251969.08000001</v>
      </c>
      <c r="L30" s="14">
        <v>3916864479.5399995</v>
      </c>
      <c r="M30" s="14">
        <v>4106116448.6199994</v>
      </c>
    </row>
    <row r="31" spans="1:13" ht="18.75" thickBot="1" x14ac:dyDescent="0.3">
      <c r="A31" s="18"/>
      <c r="B31" s="7" t="s">
        <v>44</v>
      </c>
      <c r="C31" s="8">
        <f t="shared" si="0"/>
        <v>3394</v>
      </c>
      <c r="D31" s="8">
        <v>434</v>
      </c>
      <c r="E31" s="8">
        <v>1381</v>
      </c>
      <c r="F31" s="8">
        <v>1815</v>
      </c>
      <c r="G31" s="8">
        <v>1164</v>
      </c>
      <c r="H31" s="8">
        <v>315</v>
      </c>
      <c r="I31" s="8">
        <v>18</v>
      </c>
      <c r="J31" s="8">
        <v>82</v>
      </c>
      <c r="K31" s="9">
        <v>64377305.25</v>
      </c>
      <c r="L31" s="9">
        <v>546272132.71999991</v>
      </c>
      <c r="M31" s="9">
        <v>610649437.96999991</v>
      </c>
    </row>
    <row r="32" spans="1:13" ht="18.75" thickBot="1" x14ac:dyDescent="0.3">
      <c r="A32" s="18"/>
      <c r="B32" s="10" t="s">
        <v>45</v>
      </c>
      <c r="C32" s="11">
        <f t="shared" si="0"/>
        <v>4255</v>
      </c>
      <c r="D32" s="11">
        <v>797</v>
      </c>
      <c r="E32" s="12">
        <v>1401</v>
      </c>
      <c r="F32" s="13">
        <v>2198</v>
      </c>
      <c r="G32" s="12">
        <v>1439</v>
      </c>
      <c r="H32" s="12">
        <v>488</v>
      </c>
      <c r="I32" s="12">
        <v>22</v>
      </c>
      <c r="J32" s="12">
        <v>108</v>
      </c>
      <c r="K32" s="14">
        <v>358548159.81999999</v>
      </c>
      <c r="L32" s="14">
        <v>396734832.97000003</v>
      </c>
      <c r="M32" s="14">
        <v>755282992.78999996</v>
      </c>
    </row>
    <row r="33" spans="1:13" ht="18.75" thickBot="1" x14ac:dyDescent="0.3">
      <c r="A33" s="18"/>
      <c r="B33" s="7" t="s">
        <v>46</v>
      </c>
      <c r="C33" s="8">
        <f t="shared" si="0"/>
        <v>7883</v>
      </c>
      <c r="D33" s="8">
        <v>978</v>
      </c>
      <c r="E33" s="8">
        <v>4064</v>
      </c>
      <c r="F33" s="8">
        <v>5042</v>
      </c>
      <c r="G33" s="8">
        <v>2098</v>
      </c>
      <c r="H33" s="8">
        <v>529</v>
      </c>
      <c r="I33" s="8">
        <v>33</v>
      </c>
      <c r="J33" s="8">
        <v>181</v>
      </c>
      <c r="K33" s="9">
        <v>215210194.39999998</v>
      </c>
      <c r="L33" s="9">
        <v>1113714208.0699997</v>
      </c>
      <c r="M33" s="9">
        <v>1328924402.4699998</v>
      </c>
    </row>
    <row r="34" spans="1:13" ht="18.75" thickBot="1" x14ac:dyDescent="0.3">
      <c r="A34" s="18"/>
      <c r="B34" s="10" t="s">
        <v>47</v>
      </c>
      <c r="C34" s="11">
        <f t="shared" si="0"/>
        <v>4911</v>
      </c>
      <c r="D34" s="11">
        <v>1070</v>
      </c>
      <c r="E34" s="12">
        <v>2022</v>
      </c>
      <c r="F34" s="13">
        <v>3092</v>
      </c>
      <c r="G34" s="12">
        <v>1250</v>
      </c>
      <c r="H34" s="12">
        <v>387</v>
      </c>
      <c r="I34" s="12">
        <v>38</v>
      </c>
      <c r="J34" s="12">
        <v>144</v>
      </c>
      <c r="K34" s="14">
        <v>71337741.290000007</v>
      </c>
      <c r="L34" s="14">
        <v>642009473.7700001</v>
      </c>
      <c r="M34" s="14">
        <v>713347215.06000006</v>
      </c>
    </row>
    <row r="35" spans="1:13" ht="18.75" thickBot="1" x14ac:dyDescent="0.4">
      <c r="A35" s="20" t="s">
        <v>48</v>
      </c>
      <c r="B35" s="20"/>
      <c r="C35" s="15">
        <f t="shared" ref="C35:G35" si="1">SUM(C3:C34)</f>
        <v>352219</v>
      </c>
      <c r="D35" s="15">
        <f>SUM(D3:D34)</f>
        <v>66985</v>
      </c>
      <c r="E35" s="15">
        <f>SUM(E3:E34)</f>
        <v>150552</v>
      </c>
      <c r="F35" s="15">
        <f>SUM(F3:F34)</f>
        <v>217537</v>
      </c>
      <c r="G35" s="15">
        <f t="shared" si="1"/>
        <v>93991</v>
      </c>
      <c r="H35" s="15">
        <f t="shared" ref="H35:M35" si="2">SUM(H3:H34)</f>
        <v>29912</v>
      </c>
      <c r="I35" s="15">
        <f t="shared" si="2"/>
        <v>3940</v>
      </c>
      <c r="J35" s="15">
        <f t="shared" si="2"/>
        <v>6839</v>
      </c>
      <c r="K35" s="16">
        <f t="shared" si="2"/>
        <v>11264067095.800001</v>
      </c>
      <c r="L35" s="16">
        <f t="shared" si="2"/>
        <v>42345487557.610001</v>
      </c>
      <c r="M35" s="16">
        <f t="shared" si="2"/>
        <v>53609554653.410004</v>
      </c>
    </row>
  </sheetData>
  <mergeCells count="5">
    <mergeCell ref="A3:A10"/>
    <mergeCell ref="A11:A23"/>
    <mergeCell ref="A24:A34"/>
    <mergeCell ref="A35:B35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Eloísa Ramírez Arriaga</dc:creator>
  <cp:lastModifiedBy>Norma Nixia del Carmen Piña Guerrero</cp:lastModifiedBy>
  <dcterms:created xsi:type="dcterms:W3CDTF">2024-07-11T00:36:16Z</dcterms:created>
  <dcterms:modified xsi:type="dcterms:W3CDTF">2024-07-11T00:45:58Z</dcterms:modified>
</cp:coreProperties>
</file>