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ntrolaboral-my.sharepoint.com/personal/norma_pina_centrolaboral_gob_mx/Documents/Escritorio/Datos abiertos 2024/"/>
    </mc:Choice>
  </mc:AlternateContent>
  <xr:revisionPtr revIDLastSave="1" documentId="8_{56889AA7-C1F9-420D-AF87-6D3B6BB15B04}" xr6:coauthVersionLast="47" xr6:coauthVersionMax="47" xr10:uidLastSave="{80F77466-E40E-42CA-BBD8-AEB541F258DA}"/>
  <bookViews>
    <workbookView xWindow="-120" yWindow="-120" windowWidth="29040" windowHeight="15720" xr2:uid="{D79B7A5C-17A5-4664-8657-257D0BF6B63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4" i="1"/>
  <c r="C3" i="1"/>
  <c r="M35" i="1"/>
  <c r="L35" i="1"/>
  <c r="K35" i="1"/>
  <c r="J35" i="1"/>
  <c r="I35" i="1"/>
  <c r="H35" i="1"/>
  <c r="F35" i="1"/>
  <c r="E35" i="1"/>
  <c r="D35" i="1"/>
  <c r="G35" i="1"/>
  <c r="C35" i="1" l="1"/>
</calcChain>
</file>

<file path=xl/sharedStrings.xml><?xml version="1.0" encoding="utf-8"?>
<sst xmlns="http://schemas.openxmlformats.org/spreadsheetml/2006/main" count="50" uniqueCount="50">
  <si>
    <t>18 DE NOVIEMBRE DE 2020 AL 31 DE MARZO DE 2024</t>
  </si>
  <si>
    <t>Etapa</t>
  </si>
  <si>
    <t>Oficina</t>
  </si>
  <si>
    <t>Constancias de no conciliación</t>
  </si>
  <si>
    <t>Convenios</t>
  </si>
  <si>
    <t>Ratificaciones de convenios</t>
  </si>
  <si>
    <t>TOTAL CONVENIOS</t>
  </si>
  <si>
    <t>Archivos por falta de interés</t>
  </si>
  <si>
    <t>Incompetencias</t>
  </si>
  <si>
    <t>Asuntos en trámite</t>
  </si>
  <si>
    <t>Montos Convenios</t>
  </si>
  <si>
    <t>Montos Ratificaciones</t>
  </si>
  <si>
    <t>Total Montos</t>
  </si>
  <si>
    <t xml:space="preserve">PRIMERA </t>
  </si>
  <si>
    <t>CAMPECHE</t>
  </si>
  <si>
    <t>CHIAPAS</t>
  </si>
  <si>
    <t>DURANGO</t>
  </si>
  <si>
    <t>HIDALGO</t>
  </si>
  <si>
    <t>ESTADO DE MÉXICO</t>
  </si>
  <si>
    <t>SAN LUIS POTOSÍ</t>
  </si>
  <si>
    <t>TABASCO</t>
  </si>
  <si>
    <t>ZACATECAS</t>
  </si>
  <si>
    <t>SEGUNDA</t>
  </si>
  <si>
    <t>AGUASCALIENTES</t>
  </si>
  <si>
    <t>BAJA CALIFORNIA</t>
  </si>
  <si>
    <t>BAJA CALIFORNIA SUR</t>
  </si>
  <si>
    <t>COLIMA</t>
  </si>
  <si>
    <t>GUERRERO</t>
  </si>
  <si>
    <t>GUANAJUATO</t>
  </si>
  <si>
    <t>MORELOS</t>
  </si>
  <si>
    <t>OAXACA</t>
  </si>
  <si>
    <t>PUEBLA</t>
  </si>
  <si>
    <t>QUERÉTARO</t>
  </si>
  <si>
    <t>QUINTANA ROO</t>
  </si>
  <si>
    <t>TLAXCALA</t>
  </si>
  <si>
    <t xml:space="preserve">VERACRUZ </t>
  </si>
  <si>
    <t>TERCERA</t>
  </si>
  <si>
    <t>CDMX</t>
  </si>
  <si>
    <t>CHIHUAHUA</t>
  </si>
  <si>
    <t>COAHUILA</t>
  </si>
  <si>
    <t>JALISCO</t>
  </si>
  <si>
    <t xml:space="preserve">MICHOACÁN </t>
  </si>
  <si>
    <t>NAYARIT</t>
  </si>
  <si>
    <t>NUEVO LEÓN</t>
  </si>
  <si>
    <t>SINALOA</t>
  </si>
  <si>
    <t>SONORA</t>
  </si>
  <si>
    <t>TAMAULIPAS</t>
  </si>
  <si>
    <t>YUCATAN</t>
  </si>
  <si>
    <t>TOTAL</t>
  </si>
  <si>
    <t>Solicitudes Confirmadas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</si>
</sst>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b/>
      <sz val="18"/>
      <color rgb="FF000000"/>
      <name val="Montserrat"/>
    </font>
    <font>
      <b/>
      <sz val="10"/>
      <color theme="1"/>
      <name val="Montserrat"/>
    </font>
    <font>
      <b/>
      <sz val="14"/>
      <color theme="1"/>
      <name val="Montserrat"/>
    </font>
    <font>
      <b/>
      <sz val="10.5"/>
      <color theme="1"/>
      <name val="Montserrat"/>
    </font>
    <font>
      <b/>
      <sz val="11"/>
      <color theme="1"/>
      <name val="Montserrat"/>
    </font>
    <font>
      <b/>
      <sz val="9"/>
      <color rgb="FFFFFFFF"/>
      <name val="Montserrat"/>
    </font>
    <font>
      <b/>
      <sz val="18"/>
      <color theme="1"/>
      <name val="Aptos Narrow"/>
      <family val="2"/>
      <scheme val="minor"/>
    </font>
    <font>
      <sz val="14"/>
      <color rgb="FF000000"/>
      <name val="Montserrat"/>
    </font>
    <font>
      <sz val="18"/>
      <color rgb="FF000000"/>
      <name val="Montserrat"/>
    </font>
    <font>
      <b/>
      <sz val="18"/>
      <color theme="1"/>
      <name val="Montserrat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rgb="FFA9D08E"/>
      </left>
      <right style="thick">
        <color rgb="FFA9D08E"/>
      </right>
      <top style="thin">
        <color rgb="FFA9D08E"/>
      </top>
      <bottom style="thin">
        <color rgb="FFA9D08E"/>
      </bottom>
      <diagonal/>
    </border>
    <border>
      <left/>
      <right/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3" fontId="8" fillId="0" borderId="1" xfId="0" applyNumberFormat="1" applyFont="1" applyBorder="1" applyAlignment="1">
      <alignment horizontal="left" vertical="center" wrapText="1" readingOrder="1"/>
    </xf>
    <xf numFmtId="3" fontId="9" fillId="0" borderId="1" xfId="0" applyNumberFormat="1" applyFont="1" applyBorder="1" applyAlignment="1">
      <alignment horizontal="center" vertical="center" wrapText="1" readingOrder="1"/>
    </xf>
    <xf numFmtId="164" fontId="9" fillId="0" borderId="1" xfId="0" applyNumberFormat="1" applyFont="1" applyBorder="1" applyAlignment="1">
      <alignment horizontal="center" vertical="center" wrapText="1" readingOrder="1"/>
    </xf>
    <xf numFmtId="3" fontId="8" fillId="4" borderId="1" xfId="0" applyNumberFormat="1" applyFont="1" applyFill="1" applyBorder="1" applyAlignment="1">
      <alignment horizontal="left" vertical="center" wrapText="1" readingOrder="1"/>
    </xf>
    <xf numFmtId="3" fontId="9" fillId="4" borderId="1" xfId="0" applyNumberFormat="1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center" wrapText="1" readingOrder="1"/>
    </xf>
    <xf numFmtId="3" fontId="9" fillId="5" borderId="1" xfId="0" applyNumberFormat="1" applyFont="1" applyFill="1" applyBorder="1" applyAlignment="1">
      <alignment horizontal="center" vertical="center" wrapText="1" readingOrder="1"/>
    </xf>
    <xf numFmtId="164" fontId="9" fillId="4" borderId="1" xfId="0" applyNumberFormat="1" applyFont="1" applyFill="1" applyBorder="1" applyAlignment="1">
      <alignment horizontal="center" vertical="center" wrapText="1" readingOrder="1"/>
    </xf>
    <xf numFmtId="3" fontId="9" fillId="0" borderId="2" xfId="0" applyNumberFormat="1" applyFont="1" applyBorder="1" applyAlignment="1">
      <alignment horizontal="center" vertical="center" wrapText="1" readingOrder="1"/>
    </xf>
    <xf numFmtId="3" fontId="9" fillId="5" borderId="2" xfId="0" applyNumberFormat="1" applyFont="1" applyFill="1" applyBorder="1" applyAlignment="1">
      <alignment horizontal="center" vertical="center" wrapText="1" readingOrder="1"/>
    </xf>
    <xf numFmtId="3" fontId="10" fillId="7" borderId="1" xfId="0" applyNumberFormat="1" applyFont="1" applyFill="1" applyBorder="1" applyAlignment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0" fontId="7" fillId="6" borderId="1" xfId="0" applyFont="1" applyFill="1" applyBorder="1" applyAlignment="1">
      <alignment horizontal="center" vertical="center" textRotation="255"/>
    </xf>
    <xf numFmtId="0" fontId="10" fillId="7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E060B-25A2-48E3-8A40-00B0BFF28325}">
  <dimension ref="A1:M35"/>
  <sheetViews>
    <sheetView tabSelected="1" workbookViewId="0">
      <selection activeCell="C2" sqref="C2"/>
    </sheetView>
  </sheetViews>
  <sheetFormatPr baseColWidth="10" defaultRowHeight="15" x14ac:dyDescent="0.25"/>
  <cols>
    <col min="2" max="2" width="30.85546875" customWidth="1"/>
    <col min="3" max="3" width="16.7109375" customWidth="1"/>
    <col min="4" max="4" width="16" customWidth="1"/>
    <col min="5" max="5" width="17.140625" customWidth="1"/>
    <col min="6" max="6" width="15.28515625" customWidth="1"/>
    <col min="7" max="7" width="17.7109375" customWidth="1"/>
    <col min="8" max="8" width="14.85546875" customWidth="1"/>
    <col min="9" max="9" width="18.140625" customWidth="1"/>
    <col min="10" max="10" width="13.85546875" customWidth="1"/>
    <col min="11" max="11" width="35.28515625" customWidth="1"/>
    <col min="12" max="12" width="34.7109375" customWidth="1"/>
    <col min="13" max="13" width="37.85546875" customWidth="1"/>
  </cols>
  <sheetData>
    <row r="1" spans="1:13" ht="28.5" thickBo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54.75" thickBot="1" x14ac:dyDescent="0.3">
      <c r="A2" s="1" t="s">
        <v>1</v>
      </c>
      <c r="B2" s="2" t="s">
        <v>2</v>
      </c>
      <c r="C2" s="3" t="s">
        <v>49</v>
      </c>
      <c r="D2" s="5" t="s">
        <v>4</v>
      </c>
      <c r="E2" s="5" t="s">
        <v>5</v>
      </c>
      <c r="F2" s="6" t="s">
        <v>6</v>
      </c>
      <c r="G2" s="4" t="s">
        <v>3</v>
      </c>
      <c r="H2" s="5" t="s">
        <v>7</v>
      </c>
      <c r="I2" s="3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ht="28.5" thickBot="1" x14ac:dyDescent="0.3">
      <c r="A3" s="19" t="s">
        <v>13</v>
      </c>
      <c r="B3" s="7" t="s">
        <v>14</v>
      </c>
      <c r="C3" s="8">
        <f>D3+E3+G3+H3+I3+J3</f>
        <v>14432</v>
      </c>
      <c r="D3" s="8">
        <v>2859</v>
      </c>
      <c r="E3" s="8">
        <v>5965</v>
      </c>
      <c r="F3" s="8">
        <v>8824</v>
      </c>
      <c r="G3" s="8">
        <v>3873</v>
      </c>
      <c r="H3" s="8">
        <v>1432</v>
      </c>
      <c r="I3" s="8">
        <v>102</v>
      </c>
      <c r="J3" s="8">
        <v>201</v>
      </c>
      <c r="K3" s="9">
        <v>300924783.08000004</v>
      </c>
      <c r="L3" s="9">
        <v>524517005.74000001</v>
      </c>
      <c r="M3" s="9">
        <v>825441788.82000005</v>
      </c>
    </row>
    <row r="4" spans="1:13" ht="28.5" thickBot="1" x14ac:dyDescent="0.3">
      <c r="A4" s="19"/>
      <c r="B4" s="10" t="s">
        <v>15</v>
      </c>
      <c r="C4" s="11">
        <f>D4+E4+G4+H4+I4+J4</f>
        <v>6213</v>
      </c>
      <c r="D4" s="11">
        <v>2391</v>
      </c>
      <c r="E4" s="12">
        <v>1374</v>
      </c>
      <c r="F4" s="13">
        <v>3765</v>
      </c>
      <c r="G4" s="12">
        <v>1629</v>
      </c>
      <c r="H4" s="12">
        <v>585</v>
      </c>
      <c r="I4" s="12">
        <v>161</v>
      </c>
      <c r="J4" s="12">
        <v>73</v>
      </c>
      <c r="K4" s="14">
        <v>731191805.42000008</v>
      </c>
      <c r="L4" s="14">
        <v>522240617.10999978</v>
      </c>
      <c r="M4" s="14">
        <v>1253432422.5299997</v>
      </c>
    </row>
    <row r="5" spans="1:13" ht="28.5" thickBot="1" x14ac:dyDescent="0.3">
      <c r="A5" s="19"/>
      <c r="B5" s="7" t="s">
        <v>16</v>
      </c>
      <c r="C5" s="8">
        <f t="shared" ref="C5:C34" si="0">D5+E5+G5+H5+I5+J5</f>
        <v>4911</v>
      </c>
      <c r="D5" s="8">
        <v>2795</v>
      </c>
      <c r="E5" s="8">
        <v>335</v>
      </c>
      <c r="F5" s="15">
        <v>3130</v>
      </c>
      <c r="G5" s="8">
        <v>1140</v>
      </c>
      <c r="H5" s="8">
        <v>500</v>
      </c>
      <c r="I5" s="8">
        <v>36</v>
      </c>
      <c r="J5" s="8">
        <v>105</v>
      </c>
      <c r="K5" s="9">
        <v>523190505.84000009</v>
      </c>
      <c r="L5" s="9">
        <v>94814445.890000015</v>
      </c>
      <c r="M5" s="9">
        <v>618004951.73000014</v>
      </c>
    </row>
    <row r="6" spans="1:13" ht="28.5" thickBot="1" x14ac:dyDescent="0.3">
      <c r="A6" s="19"/>
      <c r="B6" s="10" t="s">
        <v>17</v>
      </c>
      <c r="C6" s="11">
        <f t="shared" si="0"/>
        <v>6198</v>
      </c>
      <c r="D6" s="11">
        <v>1159</v>
      </c>
      <c r="E6" s="12">
        <v>2297</v>
      </c>
      <c r="F6" s="13">
        <v>3456</v>
      </c>
      <c r="G6" s="12">
        <v>2139</v>
      </c>
      <c r="H6" s="12">
        <v>408</v>
      </c>
      <c r="I6" s="12">
        <v>59</v>
      </c>
      <c r="J6" s="12">
        <v>136</v>
      </c>
      <c r="K6" s="14">
        <v>103392885.75999998</v>
      </c>
      <c r="L6" s="14">
        <v>763304202.34000003</v>
      </c>
      <c r="M6" s="14">
        <v>866697088.10000002</v>
      </c>
    </row>
    <row r="7" spans="1:13" ht="28.5" thickBot="1" x14ac:dyDescent="0.3">
      <c r="A7" s="19"/>
      <c r="B7" s="7" t="s">
        <v>18</v>
      </c>
      <c r="C7" s="8">
        <f t="shared" si="0"/>
        <v>22742</v>
      </c>
      <c r="D7" s="8">
        <v>4652</v>
      </c>
      <c r="E7" s="8">
        <v>8488</v>
      </c>
      <c r="F7" s="15">
        <v>13140</v>
      </c>
      <c r="G7" s="8">
        <v>6086</v>
      </c>
      <c r="H7" s="8">
        <v>1659</v>
      </c>
      <c r="I7" s="8">
        <v>1298</v>
      </c>
      <c r="J7" s="8">
        <v>559</v>
      </c>
      <c r="K7" s="9">
        <v>284993827.25999999</v>
      </c>
      <c r="L7" s="9">
        <v>2827500970.1900005</v>
      </c>
      <c r="M7" s="9">
        <v>3112494797.4500003</v>
      </c>
    </row>
    <row r="8" spans="1:13" ht="28.5" thickBot="1" x14ac:dyDescent="0.3">
      <c r="A8" s="19"/>
      <c r="B8" s="10" t="s">
        <v>19</v>
      </c>
      <c r="C8" s="11">
        <f t="shared" si="0"/>
        <v>7486</v>
      </c>
      <c r="D8" s="11">
        <v>2536</v>
      </c>
      <c r="E8" s="12">
        <v>2182</v>
      </c>
      <c r="F8" s="16">
        <v>4718</v>
      </c>
      <c r="G8" s="12">
        <v>1753</v>
      </c>
      <c r="H8" s="12">
        <v>810</v>
      </c>
      <c r="I8" s="12">
        <v>116</v>
      </c>
      <c r="J8" s="12">
        <v>89</v>
      </c>
      <c r="K8" s="14">
        <v>322898977.73000014</v>
      </c>
      <c r="L8" s="14">
        <v>829231990.51999998</v>
      </c>
      <c r="M8" s="14">
        <v>1152130968.25</v>
      </c>
    </row>
    <row r="9" spans="1:13" ht="28.5" thickBot="1" x14ac:dyDescent="0.3">
      <c r="A9" s="19"/>
      <c r="B9" s="7" t="s">
        <v>20</v>
      </c>
      <c r="C9" s="8">
        <f t="shared" si="0"/>
        <v>28329</v>
      </c>
      <c r="D9" s="8">
        <v>5355</v>
      </c>
      <c r="E9" s="8">
        <v>10940</v>
      </c>
      <c r="F9" s="15">
        <v>16295</v>
      </c>
      <c r="G9" s="8">
        <v>8953</v>
      </c>
      <c r="H9" s="8">
        <v>2163</v>
      </c>
      <c r="I9" s="8">
        <v>570</v>
      </c>
      <c r="J9" s="8">
        <v>348</v>
      </c>
      <c r="K9" s="9">
        <v>614077177.86000025</v>
      </c>
      <c r="L9" s="9">
        <v>497216096.57999986</v>
      </c>
      <c r="M9" s="9">
        <v>1111293274.4400001</v>
      </c>
    </row>
    <row r="10" spans="1:13" ht="28.5" thickBot="1" x14ac:dyDescent="0.3">
      <c r="A10" s="19"/>
      <c r="B10" s="10" t="s">
        <v>21</v>
      </c>
      <c r="C10" s="11">
        <f t="shared" si="0"/>
        <v>4778</v>
      </c>
      <c r="D10" s="11">
        <v>2166</v>
      </c>
      <c r="E10" s="12">
        <v>407</v>
      </c>
      <c r="F10" s="16">
        <v>2573</v>
      </c>
      <c r="G10" s="12">
        <v>1261</v>
      </c>
      <c r="H10" s="12">
        <v>587</v>
      </c>
      <c r="I10" s="12">
        <v>257</v>
      </c>
      <c r="J10" s="12">
        <v>100</v>
      </c>
      <c r="K10" s="14">
        <v>533979271.80000001</v>
      </c>
      <c r="L10" s="14">
        <v>64088120.43</v>
      </c>
      <c r="M10" s="14">
        <v>598067392.23000002</v>
      </c>
    </row>
    <row r="11" spans="1:13" ht="28.5" thickBot="1" x14ac:dyDescent="0.3">
      <c r="A11" s="20" t="s">
        <v>22</v>
      </c>
      <c r="B11" s="7" t="s">
        <v>23</v>
      </c>
      <c r="C11" s="8">
        <f t="shared" si="0"/>
        <v>4679</v>
      </c>
      <c r="D11" s="8">
        <v>1384</v>
      </c>
      <c r="E11" s="8">
        <v>1859</v>
      </c>
      <c r="F11" s="8">
        <v>3243</v>
      </c>
      <c r="G11" s="8">
        <v>885</v>
      </c>
      <c r="H11" s="8">
        <v>471</v>
      </c>
      <c r="I11" s="8">
        <v>11</v>
      </c>
      <c r="J11" s="8">
        <v>69</v>
      </c>
      <c r="K11" s="9">
        <v>98017118.060000002</v>
      </c>
      <c r="L11" s="9">
        <v>510504858.05999994</v>
      </c>
      <c r="M11" s="9">
        <v>608521976.11999989</v>
      </c>
    </row>
    <row r="12" spans="1:13" ht="28.5" thickBot="1" x14ac:dyDescent="0.3">
      <c r="A12" s="20"/>
      <c r="B12" s="10" t="s">
        <v>24</v>
      </c>
      <c r="C12" s="11">
        <f t="shared" si="0"/>
        <v>6249</v>
      </c>
      <c r="D12" s="11">
        <v>1367</v>
      </c>
      <c r="E12" s="12">
        <v>2191</v>
      </c>
      <c r="F12" s="16">
        <v>3558</v>
      </c>
      <c r="G12" s="12">
        <v>1735</v>
      </c>
      <c r="H12" s="12">
        <v>766</v>
      </c>
      <c r="I12" s="12">
        <v>14</v>
      </c>
      <c r="J12" s="12">
        <v>176</v>
      </c>
      <c r="K12" s="14">
        <v>169403593.45000005</v>
      </c>
      <c r="L12" s="14">
        <v>1277950575.3499997</v>
      </c>
      <c r="M12" s="14">
        <v>1447354168.8</v>
      </c>
    </row>
    <row r="13" spans="1:13" ht="44.25" thickBot="1" x14ac:dyDescent="0.3">
      <c r="A13" s="20"/>
      <c r="B13" s="7" t="s">
        <v>25</v>
      </c>
      <c r="C13" s="8">
        <f t="shared" si="0"/>
        <v>2279</v>
      </c>
      <c r="D13" s="8">
        <v>405</v>
      </c>
      <c r="E13" s="8">
        <v>1016</v>
      </c>
      <c r="F13" s="8">
        <v>1421</v>
      </c>
      <c r="G13" s="8">
        <v>634</v>
      </c>
      <c r="H13" s="8">
        <v>178</v>
      </c>
      <c r="I13" s="8">
        <v>9</v>
      </c>
      <c r="J13" s="8">
        <v>37</v>
      </c>
      <c r="K13" s="9">
        <v>86008458.400000006</v>
      </c>
      <c r="L13" s="9">
        <v>467657780.8900001</v>
      </c>
      <c r="M13" s="9">
        <v>553666239.29000008</v>
      </c>
    </row>
    <row r="14" spans="1:13" ht="28.5" thickBot="1" x14ac:dyDescent="0.3">
      <c r="A14" s="20"/>
      <c r="B14" s="10" t="s">
        <v>26</v>
      </c>
      <c r="C14" s="11">
        <f t="shared" si="0"/>
        <v>2421</v>
      </c>
      <c r="D14" s="11">
        <v>783</v>
      </c>
      <c r="E14" s="12">
        <v>493</v>
      </c>
      <c r="F14" s="16">
        <v>1276</v>
      </c>
      <c r="G14" s="12">
        <v>773</v>
      </c>
      <c r="H14" s="12">
        <v>237</v>
      </c>
      <c r="I14" s="12">
        <v>88</v>
      </c>
      <c r="J14" s="12">
        <v>47</v>
      </c>
      <c r="K14" s="14">
        <v>233344100.76000002</v>
      </c>
      <c r="L14" s="14">
        <v>143362362.96999994</v>
      </c>
      <c r="M14" s="14">
        <v>376706463.72999996</v>
      </c>
    </row>
    <row r="15" spans="1:13" ht="28.5" thickBot="1" x14ac:dyDescent="0.3">
      <c r="A15" s="20"/>
      <c r="B15" s="7" t="s">
        <v>27</v>
      </c>
      <c r="C15" s="8">
        <f t="shared" si="0"/>
        <v>3568</v>
      </c>
      <c r="D15" s="8">
        <v>1194</v>
      </c>
      <c r="E15" s="8">
        <v>1017</v>
      </c>
      <c r="F15" s="15">
        <v>2211</v>
      </c>
      <c r="G15" s="8">
        <v>885</v>
      </c>
      <c r="H15" s="8">
        <v>389</v>
      </c>
      <c r="I15" s="8">
        <v>17</v>
      </c>
      <c r="J15" s="8">
        <v>66</v>
      </c>
      <c r="K15" s="9">
        <v>525439224.00999987</v>
      </c>
      <c r="L15" s="9">
        <v>212889616.29999995</v>
      </c>
      <c r="M15" s="9">
        <v>738328840.30999982</v>
      </c>
    </row>
    <row r="16" spans="1:13" ht="28.5" thickBot="1" x14ac:dyDescent="0.3">
      <c r="A16" s="20"/>
      <c r="B16" s="10" t="s">
        <v>28</v>
      </c>
      <c r="C16" s="11">
        <f t="shared" si="0"/>
        <v>10177</v>
      </c>
      <c r="D16" s="11">
        <v>2106</v>
      </c>
      <c r="E16" s="12">
        <v>3837</v>
      </c>
      <c r="F16" s="13">
        <v>5943</v>
      </c>
      <c r="G16" s="12">
        <v>2756</v>
      </c>
      <c r="H16" s="12">
        <v>1234</v>
      </c>
      <c r="I16" s="12">
        <v>35</v>
      </c>
      <c r="J16" s="12">
        <v>209</v>
      </c>
      <c r="K16" s="14">
        <v>228107700.57999998</v>
      </c>
      <c r="L16" s="14">
        <v>1118070423.9299998</v>
      </c>
      <c r="M16" s="14">
        <v>1346178124.5099998</v>
      </c>
    </row>
    <row r="17" spans="1:13" ht="28.5" thickBot="1" x14ac:dyDescent="0.3">
      <c r="A17" s="20"/>
      <c r="B17" s="7" t="s">
        <v>29</v>
      </c>
      <c r="C17" s="8">
        <f t="shared" si="0"/>
        <v>9818</v>
      </c>
      <c r="D17" s="8">
        <v>1370</v>
      </c>
      <c r="E17" s="8">
        <v>5034</v>
      </c>
      <c r="F17" s="15">
        <v>6404</v>
      </c>
      <c r="G17" s="8">
        <v>2268</v>
      </c>
      <c r="H17" s="8">
        <v>878</v>
      </c>
      <c r="I17" s="8">
        <v>132</v>
      </c>
      <c r="J17" s="8">
        <v>136</v>
      </c>
      <c r="K17" s="9">
        <v>359101098.20000005</v>
      </c>
      <c r="L17" s="9">
        <v>1737411183.29</v>
      </c>
      <c r="M17" s="9">
        <v>2096512281.49</v>
      </c>
    </row>
    <row r="18" spans="1:13" ht="28.5" thickBot="1" x14ac:dyDescent="0.3">
      <c r="A18" s="20"/>
      <c r="B18" s="10" t="s">
        <v>30</v>
      </c>
      <c r="C18" s="11">
        <f t="shared" si="0"/>
        <v>3510</v>
      </c>
      <c r="D18" s="11">
        <v>637</v>
      </c>
      <c r="E18" s="12">
        <v>1763</v>
      </c>
      <c r="F18" s="13">
        <v>2400</v>
      </c>
      <c r="G18" s="12">
        <v>774</v>
      </c>
      <c r="H18" s="12">
        <v>243</v>
      </c>
      <c r="I18" s="12">
        <v>26</v>
      </c>
      <c r="J18" s="12">
        <v>67</v>
      </c>
      <c r="K18" s="14">
        <v>202265398.93000001</v>
      </c>
      <c r="L18" s="14">
        <v>552343681.13999999</v>
      </c>
      <c r="M18" s="14">
        <v>754609080.06999993</v>
      </c>
    </row>
    <row r="19" spans="1:13" ht="28.5" thickBot="1" x14ac:dyDescent="0.3">
      <c r="A19" s="20"/>
      <c r="B19" s="7" t="s">
        <v>31</v>
      </c>
      <c r="C19" s="8">
        <f t="shared" si="0"/>
        <v>13214</v>
      </c>
      <c r="D19" s="8">
        <v>1976</v>
      </c>
      <c r="E19" s="8">
        <v>7051</v>
      </c>
      <c r="F19" s="8">
        <v>9027</v>
      </c>
      <c r="G19" s="8">
        <v>3135</v>
      </c>
      <c r="H19" s="8">
        <v>779</v>
      </c>
      <c r="I19" s="8">
        <v>62</v>
      </c>
      <c r="J19" s="8">
        <v>211</v>
      </c>
      <c r="K19" s="9">
        <v>245347149.91000003</v>
      </c>
      <c r="L19" s="9">
        <v>1908531742.2599998</v>
      </c>
      <c r="M19" s="9">
        <v>2153878892.1699996</v>
      </c>
    </row>
    <row r="20" spans="1:13" ht="28.5" thickBot="1" x14ac:dyDescent="0.3">
      <c r="A20" s="20"/>
      <c r="B20" s="10" t="s">
        <v>32</v>
      </c>
      <c r="C20" s="11">
        <f t="shared" si="0"/>
        <v>6373</v>
      </c>
      <c r="D20" s="11">
        <v>1680</v>
      </c>
      <c r="E20" s="12">
        <v>2135</v>
      </c>
      <c r="F20" s="16">
        <v>3815</v>
      </c>
      <c r="G20" s="12">
        <v>1806</v>
      </c>
      <c r="H20" s="12">
        <v>476</v>
      </c>
      <c r="I20" s="12">
        <v>98</v>
      </c>
      <c r="J20" s="12">
        <v>178</v>
      </c>
      <c r="K20" s="14">
        <v>132762563.50000003</v>
      </c>
      <c r="L20" s="14">
        <v>759322923.49000001</v>
      </c>
      <c r="M20" s="14">
        <v>892085486.99000001</v>
      </c>
    </row>
    <row r="21" spans="1:13" ht="28.5" thickBot="1" x14ac:dyDescent="0.3">
      <c r="A21" s="20"/>
      <c r="B21" s="7" t="s">
        <v>33</v>
      </c>
      <c r="C21" s="8">
        <f t="shared" si="0"/>
        <v>4222</v>
      </c>
      <c r="D21" s="8">
        <v>1476</v>
      </c>
      <c r="E21" s="8">
        <v>793</v>
      </c>
      <c r="F21" s="8">
        <v>2269</v>
      </c>
      <c r="G21" s="8">
        <v>921</v>
      </c>
      <c r="H21" s="8">
        <v>845</v>
      </c>
      <c r="I21" s="8">
        <v>33</v>
      </c>
      <c r="J21" s="8">
        <v>154</v>
      </c>
      <c r="K21" s="9">
        <v>303467882.63999993</v>
      </c>
      <c r="L21" s="9">
        <v>224923314.59</v>
      </c>
      <c r="M21" s="9">
        <v>528391197.2299999</v>
      </c>
    </row>
    <row r="22" spans="1:13" ht="28.5" thickBot="1" x14ac:dyDescent="0.3">
      <c r="A22" s="20"/>
      <c r="B22" s="10" t="s">
        <v>34</v>
      </c>
      <c r="C22" s="11">
        <f t="shared" si="0"/>
        <v>2477</v>
      </c>
      <c r="D22" s="11">
        <v>403</v>
      </c>
      <c r="E22" s="12">
        <v>1229</v>
      </c>
      <c r="F22" s="16">
        <v>1632</v>
      </c>
      <c r="G22" s="12">
        <v>630</v>
      </c>
      <c r="H22" s="12">
        <v>179</v>
      </c>
      <c r="I22" s="12">
        <v>6</v>
      </c>
      <c r="J22" s="12">
        <v>30</v>
      </c>
      <c r="K22" s="14">
        <v>20400193.200000003</v>
      </c>
      <c r="L22" s="14">
        <v>232005424.86000004</v>
      </c>
      <c r="M22" s="14">
        <v>252405618.06000006</v>
      </c>
    </row>
    <row r="23" spans="1:13" ht="28.5" thickBot="1" x14ac:dyDescent="0.3">
      <c r="A23" s="20"/>
      <c r="B23" s="7" t="s">
        <v>35</v>
      </c>
      <c r="C23" s="8">
        <f t="shared" si="0"/>
        <v>25080</v>
      </c>
      <c r="D23" s="8">
        <v>4926</v>
      </c>
      <c r="E23" s="8">
        <v>12943</v>
      </c>
      <c r="F23" s="8">
        <v>17869</v>
      </c>
      <c r="G23" s="8">
        <v>5008</v>
      </c>
      <c r="H23" s="8">
        <v>1755</v>
      </c>
      <c r="I23" s="8">
        <v>136</v>
      </c>
      <c r="J23" s="8">
        <v>312</v>
      </c>
      <c r="K23" s="9">
        <v>1749054639.4000001</v>
      </c>
      <c r="L23" s="9">
        <v>2663137556.8299999</v>
      </c>
      <c r="M23" s="9">
        <v>4412192196.2300005</v>
      </c>
    </row>
    <row r="24" spans="1:13" ht="28.5" thickBot="1" x14ac:dyDescent="0.3">
      <c r="A24" s="19" t="s">
        <v>36</v>
      </c>
      <c r="B24" s="10" t="s">
        <v>37</v>
      </c>
      <c r="C24" s="11">
        <f t="shared" si="0"/>
        <v>39440</v>
      </c>
      <c r="D24" s="11">
        <v>4339</v>
      </c>
      <c r="E24" s="12">
        <v>21413</v>
      </c>
      <c r="F24" s="13">
        <v>25752</v>
      </c>
      <c r="G24" s="12">
        <v>9743</v>
      </c>
      <c r="H24" s="11">
        <v>2839</v>
      </c>
      <c r="I24" s="12">
        <v>129</v>
      </c>
      <c r="J24" s="12">
        <v>977</v>
      </c>
      <c r="K24" s="14">
        <v>554882446.03000009</v>
      </c>
      <c r="L24" s="14">
        <v>8868071448.1100044</v>
      </c>
      <c r="M24" s="14">
        <v>9422953894.1400051</v>
      </c>
    </row>
    <row r="25" spans="1:13" ht="28.5" thickBot="1" x14ac:dyDescent="0.3">
      <c r="A25" s="19"/>
      <c r="B25" s="7" t="s">
        <v>38</v>
      </c>
      <c r="C25" s="8">
        <f t="shared" si="0"/>
        <v>10139</v>
      </c>
      <c r="D25" s="8">
        <v>1442</v>
      </c>
      <c r="E25" s="8">
        <v>4700</v>
      </c>
      <c r="F25" s="8">
        <v>6142</v>
      </c>
      <c r="G25" s="8">
        <v>2686</v>
      </c>
      <c r="H25" s="15">
        <v>993</v>
      </c>
      <c r="I25" s="8">
        <v>38</v>
      </c>
      <c r="J25" s="8">
        <v>280</v>
      </c>
      <c r="K25" s="9">
        <v>120506896.27999999</v>
      </c>
      <c r="L25" s="9">
        <v>1326419017.0599999</v>
      </c>
      <c r="M25" s="9">
        <v>1446925913.3399999</v>
      </c>
    </row>
    <row r="26" spans="1:13" ht="28.5" thickBot="1" x14ac:dyDescent="0.3">
      <c r="A26" s="19"/>
      <c r="B26" s="10" t="s">
        <v>39</v>
      </c>
      <c r="C26" s="11">
        <f t="shared" si="0"/>
        <v>11126</v>
      </c>
      <c r="D26" s="11">
        <v>2310</v>
      </c>
      <c r="E26" s="12">
        <v>3185</v>
      </c>
      <c r="F26" s="16">
        <v>5495</v>
      </c>
      <c r="G26" s="12">
        <v>3654</v>
      </c>
      <c r="H26" s="12">
        <v>1522</v>
      </c>
      <c r="I26" s="12">
        <v>38</v>
      </c>
      <c r="J26" s="12">
        <v>417</v>
      </c>
      <c r="K26" s="14">
        <v>350939902.05000001</v>
      </c>
      <c r="L26" s="14">
        <v>982601819.50999999</v>
      </c>
      <c r="M26" s="14">
        <v>1333541721.5599999</v>
      </c>
    </row>
    <row r="27" spans="1:13" ht="28.5" thickBot="1" x14ac:dyDescent="0.3">
      <c r="A27" s="19"/>
      <c r="B27" s="7" t="s">
        <v>40</v>
      </c>
      <c r="C27" s="8">
        <f t="shared" si="0"/>
        <v>12700</v>
      </c>
      <c r="D27" s="8">
        <v>2150</v>
      </c>
      <c r="E27" s="8">
        <v>5136</v>
      </c>
      <c r="F27" s="8">
        <v>7286</v>
      </c>
      <c r="G27" s="8">
        <v>4053</v>
      </c>
      <c r="H27" s="8">
        <v>886</v>
      </c>
      <c r="I27" s="8">
        <v>67</v>
      </c>
      <c r="J27" s="8">
        <v>408</v>
      </c>
      <c r="K27" s="9">
        <v>196387954.99000001</v>
      </c>
      <c r="L27" s="9">
        <v>1452631633.9900005</v>
      </c>
      <c r="M27" s="9">
        <v>1649019588.9800005</v>
      </c>
    </row>
    <row r="28" spans="1:13" ht="28.5" thickBot="1" x14ac:dyDescent="0.3">
      <c r="A28" s="19"/>
      <c r="B28" s="10" t="s">
        <v>41</v>
      </c>
      <c r="C28" s="11">
        <f t="shared" si="0"/>
        <v>2960</v>
      </c>
      <c r="D28" s="11">
        <v>639</v>
      </c>
      <c r="E28" s="12">
        <v>1051</v>
      </c>
      <c r="F28" s="16">
        <v>1690</v>
      </c>
      <c r="G28" s="12">
        <v>946</v>
      </c>
      <c r="H28" s="12">
        <v>258</v>
      </c>
      <c r="I28" s="12">
        <v>17</v>
      </c>
      <c r="J28" s="12">
        <v>49</v>
      </c>
      <c r="K28" s="14">
        <v>236557519.06</v>
      </c>
      <c r="L28" s="14">
        <v>524919930.33999991</v>
      </c>
      <c r="M28" s="14">
        <v>761477449.39999986</v>
      </c>
    </row>
    <row r="29" spans="1:13" ht="28.5" thickBot="1" x14ac:dyDescent="0.3">
      <c r="A29" s="19"/>
      <c r="B29" s="7" t="s">
        <v>42</v>
      </c>
      <c r="C29" s="8">
        <f t="shared" si="0"/>
        <v>1514</v>
      </c>
      <c r="D29" s="8">
        <v>513</v>
      </c>
      <c r="E29" s="8">
        <v>278</v>
      </c>
      <c r="F29" s="8">
        <v>791</v>
      </c>
      <c r="G29" s="8">
        <v>510</v>
      </c>
      <c r="H29" s="8">
        <v>134</v>
      </c>
      <c r="I29" s="8">
        <v>20</v>
      </c>
      <c r="J29" s="8">
        <v>59</v>
      </c>
      <c r="K29" s="9">
        <v>99443221.230000004</v>
      </c>
      <c r="L29" s="9">
        <v>74437327.25</v>
      </c>
      <c r="M29" s="9">
        <v>173880548.48000002</v>
      </c>
    </row>
    <row r="30" spans="1:13" ht="28.5" thickBot="1" x14ac:dyDescent="0.3">
      <c r="A30" s="19"/>
      <c r="B30" s="10" t="s">
        <v>43</v>
      </c>
      <c r="C30" s="11">
        <f t="shared" si="0"/>
        <v>21451</v>
      </c>
      <c r="D30" s="11">
        <v>1407</v>
      </c>
      <c r="E30" s="12">
        <v>11415</v>
      </c>
      <c r="F30" s="16">
        <v>12822</v>
      </c>
      <c r="G30" s="12">
        <v>6438</v>
      </c>
      <c r="H30" s="12">
        <v>1627</v>
      </c>
      <c r="I30" s="12">
        <v>12</v>
      </c>
      <c r="J30" s="12">
        <v>552</v>
      </c>
      <c r="K30" s="14">
        <v>161946033.65000001</v>
      </c>
      <c r="L30" s="14">
        <v>2396659849.8600001</v>
      </c>
      <c r="M30" s="14">
        <v>2558605883.5100002</v>
      </c>
    </row>
    <row r="31" spans="1:13" ht="28.5" thickBot="1" x14ac:dyDescent="0.3">
      <c r="A31" s="19"/>
      <c r="B31" s="7" t="s">
        <v>44</v>
      </c>
      <c r="C31" s="8">
        <f t="shared" si="0"/>
        <v>2842</v>
      </c>
      <c r="D31" s="8">
        <v>350</v>
      </c>
      <c r="E31" s="8">
        <v>1132</v>
      </c>
      <c r="F31" s="8">
        <v>1482</v>
      </c>
      <c r="G31" s="8">
        <v>968</v>
      </c>
      <c r="H31" s="15">
        <v>272</v>
      </c>
      <c r="I31" s="8">
        <v>18</v>
      </c>
      <c r="J31" s="8">
        <v>102</v>
      </c>
      <c r="K31" s="9">
        <v>57784386.619999997</v>
      </c>
      <c r="L31" s="9">
        <v>459385935.01999992</v>
      </c>
      <c r="M31" s="9">
        <v>517170321.63999993</v>
      </c>
    </row>
    <row r="32" spans="1:13" ht="28.5" thickBot="1" x14ac:dyDescent="0.3">
      <c r="A32" s="19"/>
      <c r="B32" s="10" t="s">
        <v>45</v>
      </c>
      <c r="C32" s="11">
        <f t="shared" si="0"/>
        <v>3586</v>
      </c>
      <c r="D32" s="11">
        <v>707</v>
      </c>
      <c r="E32" s="12">
        <v>1142</v>
      </c>
      <c r="F32" s="13">
        <v>1849</v>
      </c>
      <c r="G32" s="12">
        <v>1203</v>
      </c>
      <c r="H32" s="12">
        <v>428</v>
      </c>
      <c r="I32" s="12">
        <v>15</v>
      </c>
      <c r="J32" s="12">
        <v>91</v>
      </c>
      <c r="K32" s="14">
        <v>315395442.35000002</v>
      </c>
      <c r="L32" s="14">
        <v>323742553.66999996</v>
      </c>
      <c r="M32" s="14">
        <v>639137996.01999998</v>
      </c>
    </row>
    <row r="33" spans="1:13" ht="28.5" thickBot="1" x14ac:dyDescent="0.3">
      <c r="A33" s="19"/>
      <c r="B33" s="7" t="s">
        <v>46</v>
      </c>
      <c r="C33" s="8">
        <f t="shared" si="0"/>
        <v>6654</v>
      </c>
      <c r="D33" s="8">
        <v>805</v>
      </c>
      <c r="E33" s="8">
        <v>3512</v>
      </c>
      <c r="F33" s="8">
        <v>4317</v>
      </c>
      <c r="G33" s="8">
        <v>1702</v>
      </c>
      <c r="H33" s="8">
        <v>433</v>
      </c>
      <c r="I33" s="8">
        <v>28</v>
      </c>
      <c r="J33" s="8">
        <v>174</v>
      </c>
      <c r="K33" s="9">
        <v>162322768.28000003</v>
      </c>
      <c r="L33" s="9">
        <v>946399385.37999988</v>
      </c>
      <c r="M33" s="9">
        <v>1108722153.6599998</v>
      </c>
    </row>
    <row r="34" spans="1:13" ht="28.5" thickBot="1" x14ac:dyDescent="0.3">
      <c r="A34" s="19"/>
      <c r="B34" s="10" t="s">
        <v>47</v>
      </c>
      <c r="C34" s="11">
        <f t="shared" si="0"/>
        <v>3826</v>
      </c>
      <c r="D34" s="11">
        <v>832</v>
      </c>
      <c r="E34" s="12">
        <v>1526</v>
      </c>
      <c r="F34" s="16">
        <v>2358</v>
      </c>
      <c r="G34" s="12">
        <v>1011</v>
      </c>
      <c r="H34" s="12">
        <v>293</v>
      </c>
      <c r="I34" s="12">
        <v>36</v>
      </c>
      <c r="J34" s="12">
        <v>128</v>
      </c>
      <c r="K34" s="14">
        <v>56361422</v>
      </c>
      <c r="L34" s="14">
        <v>511485806.73000002</v>
      </c>
      <c r="M34" s="14">
        <v>567847228.73000002</v>
      </c>
    </row>
    <row r="35" spans="1:13" ht="28.5" thickBot="1" x14ac:dyDescent="0.55000000000000004">
      <c r="A35" s="21" t="s">
        <v>48</v>
      </c>
      <c r="B35" s="21"/>
      <c r="C35" s="17">
        <f t="shared" ref="C35:G35" si="1">SUM(C3:C34)</f>
        <v>305394</v>
      </c>
      <c r="D35" s="17">
        <f>SUM(D3:D34)</f>
        <v>59114</v>
      </c>
      <c r="E35" s="17">
        <f>SUM(E3:E34)</f>
        <v>127839</v>
      </c>
      <c r="F35" s="17">
        <f>SUM(F3:F34)</f>
        <v>186953</v>
      </c>
      <c r="G35" s="17">
        <f t="shared" si="1"/>
        <v>81958</v>
      </c>
      <c r="H35" s="17">
        <f t="shared" ref="H35:L35" si="2">SUM(H3:H34)</f>
        <v>26259</v>
      </c>
      <c r="I35" s="17">
        <f t="shared" si="2"/>
        <v>3684</v>
      </c>
      <c r="J35" s="17">
        <f t="shared" si="2"/>
        <v>6540</v>
      </c>
      <c r="K35" s="18">
        <f t="shared" si="2"/>
        <v>10079896348.33</v>
      </c>
      <c r="L35" s="18">
        <f t="shared" si="2"/>
        <v>35797779599.680008</v>
      </c>
      <c r="M35" s="18">
        <f>SUM(M3:M34)</f>
        <v>45877675948.010002</v>
      </c>
    </row>
  </sheetData>
  <mergeCells count="5">
    <mergeCell ref="A3:A10"/>
    <mergeCell ref="A11:A23"/>
    <mergeCell ref="A24:A34"/>
    <mergeCell ref="A35:B35"/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Eloísa Ramírez Arriaga</dc:creator>
  <cp:lastModifiedBy>Norma Nixia del Carmen Piña Guerrero</cp:lastModifiedBy>
  <dcterms:created xsi:type="dcterms:W3CDTF">2024-07-11T00:32:59Z</dcterms:created>
  <dcterms:modified xsi:type="dcterms:W3CDTF">2024-07-11T00:43:45Z</dcterms:modified>
</cp:coreProperties>
</file>