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rolaboral-my.sharepoint.com/personal/norma_pina_centrolaboral_gob_mx/Documents/Escritorio/Datos abiertos 2024/"/>
    </mc:Choice>
  </mc:AlternateContent>
  <xr:revisionPtr revIDLastSave="1" documentId="8_{10B3E963-95A9-428C-B3D2-8F2AF55A594B}" xr6:coauthVersionLast="47" xr6:coauthVersionMax="47" xr10:uidLastSave="{32668B5A-B595-43F1-B1F1-4C79219FE3C2}"/>
  <bookViews>
    <workbookView xWindow="-120" yWindow="-120" windowWidth="29040" windowHeight="15720" xr2:uid="{EBDEC67E-0C48-4EA8-99F0-939A58F1B9C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35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4" i="1"/>
  <c r="C3" i="1"/>
  <c r="M35" i="1"/>
  <c r="L35" i="1"/>
  <c r="K35" i="1"/>
  <c r="J35" i="1"/>
  <c r="I35" i="1"/>
  <c r="H35" i="1"/>
  <c r="F35" i="1"/>
  <c r="E35" i="1"/>
  <c r="D35" i="1"/>
  <c r="G35" i="1"/>
</calcChain>
</file>

<file path=xl/sharedStrings.xml><?xml version="1.0" encoding="utf-8"?>
<sst xmlns="http://schemas.openxmlformats.org/spreadsheetml/2006/main" count="50" uniqueCount="50">
  <si>
    <t>18 DE NOVIEMBRE DE 2020 AL 31 DE DICIEMBRE DE 2023</t>
  </si>
  <si>
    <t>Etapa</t>
  </si>
  <si>
    <t>Oficina</t>
  </si>
  <si>
    <t>Constancias de no conciliación</t>
  </si>
  <si>
    <t>Convenios</t>
  </si>
  <si>
    <t>Ratificaciones de convenios</t>
  </si>
  <si>
    <t>TOTAL CONVENIOS</t>
  </si>
  <si>
    <t>Archivos por falta de interés</t>
  </si>
  <si>
    <t>Incompetencias</t>
  </si>
  <si>
    <t>Asuntos en trámite</t>
  </si>
  <si>
    <t>Montos Convenios</t>
  </si>
  <si>
    <t>Montos Ratificaciones</t>
  </si>
  <si>
    <t>Total Montos</t>
  </si>
  <si>
    <t xml:space="preserve">PRIMERA </t>
  </si>
  <si>
    <t>CAMPECHE</t>
  </si>
  <si>
    <t>CHIAPAS</t>
  </si>
  <si>
    <t>DURANGO</t>
  </si>
  <si>
    <t>HIDALGO</t>
  </si>
  <si>
    <t>ESTADO DE MÉXICO</t>
  </si>
  <si>
    <t>SAN LUIS POTOSÍ</t>
  </si>
  <si>
    <t>TABASCO</t>
  </si>
  <si>
    <t>ZACATECAS</t>
  </si>
  <si>
    <t>SEGUNDA</t>
  </si>
  <si>
    <t>AGUASCALIENTES</t>
  </si>
  <si>
    <t>BAJA CALIFORNIA</t>
  </si>
  <si>
    <t>BAJA CALIFORNIA SUR</t>
  </si>
  <si>
    <t>COLIMA</t>
  </si>
  <si>
    <t>GUERRERO</t>
  </si>
  <si>
    <t>GUANAJUATO</t>
  </si>
  <si>
    <t>MORELOS</t>
  </si>
  <si>
    <t>OAXACA</t>
  </si>
  <si>
    <t>PUEBLA</t>
  </si>
  <si>
    <t>QUERÉTARO</t>
  </si>
  <si>
    <t>QUINTANA ROO</t>
  </si>
  <si>
    <t>TLAXCALA</t>
  </si>
  <si>
    <t xml:space="preserve">VERACRUZ </t>
  </si>
  <si>
    <t>TERCERA</t>
  </si>
  <si>
    <t>CDMX</t>
  </si>
  <si>
    <t>CHIHUAHUA</t>
  </si>
  <si>
    <t>COAHUILA</t>
  </si>
  <si>
    <t>JALISCO</t>
  </si>
  <si>
    <t xml:space="preserve">MICHOACÁN </t>
  </si>
  <si>
    <t>NAYARIT</t>
  </si>
  <si>
    <t>NUEVO LEÓN</t>
  </si>
  <si>
    <t>SINALOA</t>
  </si>
  <si>
    <t>SONORA</t>
  </si>
  <si>
    <t>TAMAULIPAS</t>
  </si>
  <si>
    <t>YUCATAN</t>
  </si>
  <si>
    <t>TOTAL</t>
  </si>
  <si>
    <t>Solicitudes Confirmadas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</si>
</sst>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b/>
      <sz val="18"/>
      <color rgb="FF000000"/>
      <name val="Montserrat"/>
    </font>
    <font>
      <b/>
      <sz val="10"/>
      <color theme="1"/>
      <name val="Montserrat"/>
    </font>
    <font>
      <b/>
      <sz val="14"/>
      <color theme="1"/>
      <name val="Montserrat"/>
    </font>
    <font>
      <b/>
      <sz val="10.5"/>
      <color theme="1"/>
      <name val="Montserrat"/>
    </font>
    <font>
      <b/>
      <sz val="11"/>
      <color theme="1"/>
      <name val="Montserrat"/>
    </font>
    <font>
      <b/>
      <sz val="9"/>
      <color rgb="FFFFFFFF"/>
      <name val="Montserrat"/>
    </font>
    <font>
      <b/>
      <sz val="18"/>
      <color theme="1"/>
      <name val="Aptos Narrow"/>
      <family val="2"/>
      <scheme val="minor"/>
    </font>
    <font>
      <sz val="14"/>
      <color rgb="FF000000"/>
      <name val="Montserrat"/>
    </font>
    <font>
      <sz val="18"/>
      <color rgb="FF000000"/>
      <name val="Montserrat"/>
    </font>
    <font>
      <b/>
      <sz val="18"/>
      <color theme="1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6" fillId="3" borderId="1" xfId="0" applyFont="1" applyFill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left" vertical="center" wrapText="1" readingOrder="1"/>
    </xf>
    <xf numFmtId="3" fontId="9" fillId="0" borderId="1" xfId="0" applyNumberFormat="1" applyFont="1" applyBorder="1" applyAlignment="1">
      <alignment horizontal="center" vertical="center" wrapText="1" readingOrder="1"/>
    </xf>
    <xf numFmtId="164" fontId="9" fillId="0" borderId="1" xfId="0" applyNumberFormat="1" applyFont="1" applyBorder="1" applyAlignment="1">
      <alignment horizontal="center" vertical="center" wrapText="1" readingOrder="1"/>
    </xf>
    <xf numFmtId="3" fontId="0" fillId="0" borderId="0" xfId="0" applyNumberFormat="1"/>
    <xf numFmtId="3" fontId="8" fillId="4" borderId="1" xfId="0" applyNumberFormat="1" applyFont="1" applyFill="1" applyBorder="1" applyAlignment="1">
      <alignment horizontal="left" vertical="center" wrapText="1" readingOrder="1"/>
    </xf>
    <xf numFmtId="3" fontId="9" fillId="4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3" fontId="9" fillId="5" borderId="1" xfId="0" applyNumberFormat="1" applyFont="1" applyFill="1" applyBorder="1" applyAlignment="1">
      <alignment horizontal="center" vertical="center" wrapText="1" readingOrder="1"/>
    </xf>
    <xf numFmtId="164" fontId="9" fillId="4" borderId="1" xfId="0" applyNumberFormat="1" applyFont="1" applyFill="1" applyBorder="1" applyAlignment="1">
      <alignment horizontal="center" vertical="center" wrapText="1" readingOrder="1"/>
    </xf>
    <xf numFmtId="3" fontId="10" fillId="7" borderId="1" xfId="0" applyNumberFormat="1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7" fillId="0" borderId="1" xfId="0" applyFont="1" applyBorder="1" applyAlignment="1">
      <alignment horizontal="center" vertical="center" textRotation="255"/>
    </xf>
    <xf numFmtId="0" fontId="7" fillId="6" borderId="1" xfId="0" applyFont="1" applyFill="1" applyBorder="1" applyAlignment="1">
      <alignment horizontal="center" vertical="center" textRotation="255"/>
    </xf>
    <xf numFmtId="0" fontId="10" fillId="7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EE81-073F-4EE3-AD0D-07BA8CDAB365}">
  <dimension ref="A1:M49"/>
  <sheetViews>
    <sheetView tabSelected="1" workbookViewId="0">
      <selection activeCell="C2" sqref="C2"/>
    </sheetView>
  </sheetViews>
  <sheetFormatPr baseColWidth="10" defaultColWidth="11.42578125" defaultRowHeight="15" x14ac:dyDescent="0.25"/>
  <cols>
    <col min="1" max="1" width="9.140625" customWidth="1"/>
    <col min="2" max="2" width="34.42578125" customWidth="1"/>
    <col min="3" max="6" width="19.85546875" customWidth="1"/>
    <col min="7" max="7" width="15.28515625" customWidth="1"/>
    <col min="8" max="8" width="19" customWidth="1"/>
    <col min="9" max="9" width="19.42578125" customWidth="1"/>
    <col min="10" max="10" width="18" customWidth="1"/>
    <col min="11" max="11" width="35.140625" customWidth="1"/>
    <col min="12" max="12" width="40" customWidth="1"/>
    <col min="13" max="13" width="37" customWidth="1"/>
  </cols>
  <sheetData>
    <row r="1" spans="1:13" ht="28.5" thickBo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52.5" thickBot="1" x14ac:dyDescent="0.3">
      <c r="A2" s="1" t="s">
        <v>1</v>
      </c>
      <c r="B2" s="2" t="s">
        <v>2</v>
      </c>
      <c r="C2" s="3" t="s">
        <v>49</v>
      </c>
      <c r="D2" s="5" t="s">
        <v>4</v>
      </c>
      <c r="E2" s="5" t="s">
        <v>5</v>
      </c>
      <c r="F2" s="6" t="s">
        <v>6</v>
      </c>
      <c r="G2" s="4" t="s">
        <v>3</v>
      </c>
      <c r="H2" s="5" t="s">
        <v>7</v>
      </c>
      <c r="I2" s="3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28.5" thickBot="1" x14ac:dyDescent="0.3">
      <c r="A3" s="19" t="s">
        <v>13</v>
      </c>
      <c r="B3" s="7" t="s">
        <v>14</v>
      </c>
      <c r="C3" s="8">
        <f>D3+E3+G3+H3+I3+J3</f>
        <v>13367</v>
      </c>
      <c r="D3" s="8">
        <v>2610</v>
      </c>
      <c r="E3" s="8">
        <v>5593</v>
      </c>
      <c r="F3" s="8">
        <v>8203</v>
      </c>
      <c r="G3" s="8">
        <v>3601</v>
      </c>
      <c r="H3" s="8">
        <v>1334</v>
      </c>
      <c r="I3" s="8">
        <v>96</v>
      </c>
      <c r="J3" s="8">
        <v>133</v>
      </c>
      <c r="K3" s="9">
        <v>287800149.38000005</v>
      </c>
      <c r="L3" s="9">
        <v>450204198.50999999</v>
      </c>
      <c r="M3" s="9">
        <v>738004347.8900001</v>
      </c>
    </row>
    <row r="4" spans="1:13" ht="28.5" thickBot="1" x14ac:dyDescent="0.3">
      <c r="A4" s="19"/>
      <c r="B4" s="11" t="s">
        <v>15</v>
      </c>
      <c r="C4" s="12">
        <f>D4+E4+G4+H4+I4+J4</f>
        <v>5782</v>
      </c>
      <c r="D4" s="12">
        <v>2291</v>
      </c>
      <c r="E4" s="13">
        <v>1221</v>
      </c>
      <c r="F4" s="14">
        <v>3512</v>
      </c>
      <c r="G4" s="13">
        <v>1520</v>
      </c>
      <c r="H4" s="13">
        <v>542</v>
      </c>
      <c r="I4" s="13">
        <v>159</v>
      </c>
      <c r="J4" s="13">
        <v>49</v>
      </c>
      <c r="K4" s="15">
        <v>709346007.87</v>
      </c>
      <c r="L4" s="15">
        <v>473169731.93999982</v>
      </c>
      <c r="M4" s="15">
        <v>1182515739.8099999</v>
      </c>
    </row>
    <row r="5" spans="1:13" ht="28.5" thickBot="1" x14ac:dyDescent="0.3">
      <c r="A5" s="19"/>
      <c r="B5" s="7" t="s">
        <v>16</v>
      </c>
      <c r="C5" s="8">
        <f t="shared" ref="C5:C34" si="0">D5+E5+G5+H5+I5+J5</f>
        <v>4497</v>
      </c>
      <c r="D5" s="8">
        <v>2644</v>
      </c>
      <c r="E5" s="8">
        <v>327</v>
      </c>
      <c r="F5" s="8">
        <v>2971</v>
      </c>
      <c r="G5" s="8">
        <v>1030</v>
      </c>
      <c r="H5" s="8">
        <v>447</v>
      </c>
      <c r="I5" s="8">
        <v>33</v>
      </c>
      <c r="J5" s="8">
        <v>16</v>
      </c>
      <c r="K5" s="9">
        <v>505719960.26000005</v>
      </c>
      <c r="L5" s="9">
        <v>92209683.24000001</v>
      </c>
      <c r="M5" s="9">
        <v>597929643.5</v>
      </c>
    </row>
    <row r="6" spans="1:13" ht="28.5" thickBot="1" x14ac:dyDescent="0.3">
      <c r="A6" s="19"/>
      <c r="B6" s="11" t="s">
        <v>17</v>
      </c>
      <c r="C6" s="12">
        <f t="shared" si="0"/>
        <v>5562</v>
      </c>
      <c r="D6" s="12">
        <v>1036</v>
      </c>
      <c r="E6" s="13">
        <v>2128</v>
      </c>
      <c r="F6" s="14">
        <v>3164</v>
      </c>
      <c r="G6" s="13">
        <v>1874</v>
      </c>
      <c r="H6" s="13">
        <v>344</v>
      </c>
      <c r="I6" s="13">
        <v>57</v>
      </c>
      <c r="J6" s="13">
        <v>123</v>
      </c>
      <c r="K6" s="15">
        <v>93481766.599999979</v>
      </c>
      <c r="L6" s="15">
        <v>737212203.49000001</v>
      </c>
      <c r="M6" s="15">
        <v>830693970.09000003</v>
      </c>
    </row>
    <row r="7" spans="1:13" ht="28.5" thickBot="1" x14ac:dyDescent="0.3">
      <c r="A7" s="19"/>
      <c r="B7" s="7" t="s">
        <v>18</v>
      </c>
      <c r="C7" s="8">
        <f t="shared" si="0"/>
        <v>20621</v>
      </c>
      <c r="D7" s="8">
        <v>4149</v>
      </c>
      <c r="E7" s="8">
        <v>7875</v>
      </c>
      <c r="F7" s="8">
        <v>12024</v>
      </c>
      <c r="G7" s="8">
        <v>5468</v>
      </c>
      <c r="H7" s="8">
        <v>1487</v>
      </c>
      <c r="I7" s="8">
        <v>1235</v>
      </c>
      <c r="J7" s="8">
        <v>407</v>
      </c>
      <c r="K7" s="9">
        <v>256955491.38999999</v>
      </c>
      <c r="L7" s="9">
        <v>2633081367.2200003</v>
      </c>
      <c r="M7" s="9">
        <v>2890036858.6100001</v>
      </c>
    </row>
    <row r="8" spans="1:13" ht="28.5" thickBot="1" x14ac:dyDescent="0.3">
      <c r="A8" s="19"/>
      <c r="B8" s="11" t="s">
        <v>19</v>
      </c>
      <c r="C8" s="12">
        <f t="shared" si="0"/>
        <v>6961</v>
      </c>
      <c r="D8" s="12">
        <v>2402</v>
      </c>
      <c r="E8" s="13">
        <v>2043</v>
      </c>
      <c r="F8" s="14">
        <v>4445</v>
      </c>
      <c r="G8" s="13">
        <v>1608</v>
      </c>
      <c r="H8" s="13">
        <v>735</v>
      </c>
      <c r="I8" s="13">
        <v>104</v>
      </c>
      <c r="J8" s="13">
        <v>69</v>
      </c>
      <c r="K8" s="15">
        <v>311704134.90000015</v>
      </c>
      <c r="L8" s="15">
        <v>749240323.88999999</v>
      </c>
      <c r="M8" s="15">
        <v>1060944458.7900002</v>
      </c>
    </row>
    <row r="9" spans="1:13" ht="28.5" thickBot="1" x14ac:dyDescent="0.3">
      <c r="A9" s="19"/>
      <c r="B9" s="7" t="s">
        <v>20</v>
      </c>
      <c r="C9" s="8">
        <f t="shared" si="0"/>
        <v>25527</v>
      </c>
      <c r="D9" s="8">
        <v>4917</v>
      </c>
      <c r="E9" s="8">
        <v>9736</v>
      </c>
      <c r="F9" s="8">
        <v>14653</v>
      </c>
      <c r="G9" s="8">
        <v>8200</v>
      </c>
      <c r="H9" s="8">
        <v>1979</v>
      </c>
      <c r="I9" s="8">
        <v>476</v>
      </c>
      <c r="J9" s="8">
        <v>219</v>
      </c>
      <c r="K9" s="9">
        <v>584735976.87000024</v>
      </c>
      <c r="L9" s="9">
        <v>427007572.13999993</v>
      </c>
      <c r="M9" s="9">
        <v>1011743549.0100001</v>
      </c>
    </row>
    <row r="10" spans="1:13" ht="28.5" thickBot="1" x14ac:dyDescent="0.3">
      <c r="A10" s="19"/>
      <c r="B10" s="11" t="s">
        <v>21</v>
      </c>
      <c r="C10" s="12">
        <f t="shared" si="0"/>
        <v>4279</v>
      </c>
      <c r="D10" s="12">
        <v>2015</v>
      </c>
      <c r="E10" s="13">
        <v>298</v>
      </c>
      <c r="F10" s="14">
        <v>2313</v>
      </c>
      <c r="G10" s="13">
        <v>1126</v>
      </c>
      <c r="H10" s="13">
        <v>536</v>
      </c>
      <c r="I10" s="13">
        <v>243</v>
      </c>
      <c r="J10" s="13">
        <v>61</v>
      </c>
      <c r="K10" s="15">
        <v>511742844.40000004</v>
      </c>
      <c r="L10" s="15">
        <v>42529156.039999999</v>
      </c>
      <c r="M10" s="15">
        <v>554272000.44000006</v>
      </c>
    </row>
    <row r="11" spans="1:13" ht="28.5" thickBot="1" x14ac:dyDescent="0.3">
      <c r="A11" s="20" t="s">
        <v>22</v>
      </c>
      <c r="B11" s="7" t="s">
        <v>23</v>
      </c>
      <c r="C11" s="8">
        <f t="shared" si="0"/>
        <v>4176</v>
      </c>
      <c r="D11" s="8">
        <v>1248</v>
      </c>
      <c r="E11" s="8">
        <v>1659</v>
      </c>
      <c r="F11" s="8">
        <v>2907</v>
      </c>
      <c r="G11" s="8">
        <v>798</v>
      </c>
      <c r="H11" s="8">
        <v>407</v>
      </c>
      <c r="I11" s="8">
        <v>10</v>
      </c>
      <c r="J11" s="8">
        <v>54</v>
      </c>
      <c r="K11" s="9">
        <v>89628452.25999999</v>
      </c>
      <c r="L11" s="9">
        <v>420796047.82999992</v>
      </c>
      <c r="M11" s="9">
        <v>510424500.08999991</v>
      </c>
    </row>
    <row r="12" spans="1:13" ht="28.5" thickBot="1" x14ac:dyDescent="0.3">
      <c r="A12" s="20"/>
      <c r="B12" s="11" t="s">
        <v>24</v>
      </c>
      <c r="C12" s="12">
        <f t="shared" si="0"/>
        <v>5452</v>
      </c>
      <c r="D12" s="12">
        <v>1150</v>
      </c>
      <c r="E12" s="13">
        <v>1995</v>
      </c>
      <c r="F12" s="14">
        <v>3145</v>
      </c>
      <c r="G12" s="13">
        <v>1501</v>
      </c>
      <c r="H12" s="13">
        <v>658</v>
      </c>
      <c r="I12" s="13">
        <v>11</v>
      </c>
      <c r="J12" s="13">
        <v>137</v>
      </c>
      <c r="K12" s="15">
        <v>133588468.11</v>
      </c>
      <c r="L12" s="15">
        <v>1177338834.0299997</v>
      </c>
      <c r="M12" s="15">
        <v>1310927302.1399999</v>
      </c>
    </row>
    <row r="13" spans="1:13" ht="28.5" thickBot="1" x14ac:dyDescent="0.3">
      <c r="A13" s="20"/>
      <c r="B13" s="7" t="s">
        <v>25</v>
      </c>
      <c r="C13" s="8">
        <f t="shared" si="0"/>
        <v>2063</v>
      </c>
      <c r="D13" s="8">
        <v>356</v>
      </c>
      <c r="E13" s="8">
        <v>941</v>
      </c>
      <c r="F13" s="8">
        <v>1297</v>
      </c>
      <c r="G13" s="8">
        <v>560</v>
      </c>
      <c r="H13" s="8">
        <v>162</v>
      </c>
      <c r="I13" s="8">
        <v>9</v>
      </c>
      <c r="J13" s="8">
        <v>35</v>
      </c>
      <c r="K13" s="9">
        <v>70569573.50999999</v>
      </c>
      <c r="L13" s="9">
        <v>445429274.70000011</v>
      </c>
      <c r="M13" s="9">
        <v>515998848.2100001</v>
      </c>
    </row>
    <row r="14" spans="1:13" ht="28.5" thickBot="1" x14ac:dyDescent="0.3">
      <c r="A14" s="20"/>
      <c r="B14" s="11" t="s">
        <v>26</v>
      </c>
      <c r="C14" s="12">
        <f t="shared" si="0"/>
        <v>2092</v>
      </c>
      <c r="D14" s="12">
        <v>693</v>
      </c>
      <c r="E14" s="13">
        <v>405</v>
      </c>
      <c r="F14" s="14">
        <v>1098</v>
      </c>
      <c r="G14" s="13">
        <v>681</v>
      </c>
      <c r="H14" s="13">
        <v>205</v>
      </c>
      <c r="I14" s="13">
        <v>82</v>
      </c>
      <c r="J14" s="13">
        <v>26</v>
      </c>
      <c r="K14" s="15">
        <v>191826190.35000002</v>
      </c>
      <c r="L14" s="15">
        <v>132961761.09999995</v>
      </c>
      <c r="M14" s="15">
        <v>324787951.44999999</v>
      </c>
    </row>
    <row r="15" spans="1:13" ht="28.5" thickBot="1" x14ac:dyDescent="0.3">
      <c r="A15" s="20"/>
      <c r="B15" s="7" t="s">
        <v>27</v>
      </c>
      <c r="C15" s="8">
        <f t="shared" si="0"/>
        <v>3259</v>
      </c>
      <c r="D15" s="8">
        <v>1144</v>
      </c>
      <c r="E15" s="8">
        <v>878</v>
      </c>
      <c r="F15" s="8">
        <v>2022</v>
      </c>
      <c r="G15" s="8">
        <v>784</v>
      </c>
      <c r="H15" s="8">
        <v>348</v>
      </c>
      <c r="I15" s="8">
        <v>16</v>
      </c>
      <c r="J15" s="8">
        <v>89</v>
      </c>
      <c r="K15" s="9">
        <v>515448956.55999994</v>
      </c>
      <c r="L15" s="9">
        <v>198218030.30999994</v>
      </c>
      <c r="M15" s="9">
        <v>713666986.86999989</v>
      </c>
    </row>
    <row r="16" spans="1:13" ht="28.5" thickBot="1" x14ac:dyDescent="0.3">
      <c r="A16" s="20"/>
      <c r="B16" s="11" t="s">
        <v>28</v>
      </c>
      <c r="C16" s="12">
        <f t="shared" si="0"/>
        <v>8774</v>
      </c>
      <c r="D16" s="12">
        <v>1886</v>
      </c>
      <c r="E16" s="13">
        <v>3204</v>
      </c>
      <c r="F16" s="14">
        <v>5090</v>
      </c>
      <c r="G16" s="13">
        <v>2416</v>
      </c>
      <c r="H16" s="13">
        <v>1109</v>
      </c>
      <c r="I16" s="13">
        <v>26</v>
      </c>
      <c r="J16" s="13">
        <v>133</v>
      </c>
      <c r="K16" s="15">
        <v>213690776.89999998</v>
      </c>
      <c r="L16" s="15">
        <v>971589603.13999987</v>
      </c>
      <c r="M16" s="15">
        <v>1185280380.04</v>
      </c>
    </row>
    <row r="17" spans="1:13" ht="28.5" thickBot="1" x14ac:dyDescent="0.3">
      <c r="A17" s="20"/>
      <c r="B17" s="7" t="s">
        <v>29</v>
      </c>
      <c r="C17" s="8">
        <f t="shared" si="0"/>
        <v>9026</v>
      </c>
      <c r="D17" s="8">
        <v>1232</v>
      </c>
      <c r="E17" s="8">
        <v>4767</v>
      </c>
      <c r="F17" s="8">
        <v>5999</v>
      </c>
      <c r="G17" s="8">
        <v>2026</v>
      </c>
      <c r="H17" s="8">
        <v>786</v>
      </c>
      <c r="I17" s="8">
        <v>118</v>
      </c>
      <c r="J17" s="8">
        <v>97</v>
      </c>
      <c r="K17" s="9">
        <v>337230167.56000006</v>
      </c>
      <c r="L17" s="9">
        <v>1620660280.22</v>
      </c>
      <c r="M17" s="9">
        <v>1957890447.7800002</v>
      </c>
    </row>
    <row r="18" spans="1:13" ht="28.5" thickBot="1" x14ac:dyDescent="0.3">
      <c r="A18" s="20"/>
      <c r="B18" s="11" t="s">
        <v>30</v>
      </c>
      <c r="C18" s="12">
        <f t="shared" si="0"/>
        <v>3231</v>
      </c>
      <c r="D18" s="12">
        <v>582</v>
      </c>
      <c r="E18" s="13">
        <v>1663</v>
      </c>
      <c r="F18" s="14">
        <v>2245</v>
      </c>
      <c r="G18" s="13">
        <v>691</v>
      </c>
      <c r="H18" s="13">
        <v>226</v>
      </c>
      <c r="I18" s="13">
        <v>22</v>
      </c>
      <c r="J18" s="13">
        <v>47</v>
      </c>
      <c r="K18" s="15">
        <v>186365190.10000002</v>
      </c>
      <c r="L18" s="15">
        <v>500600536.49000001</v>
      </c>
      <c r="M18" s="15">
        <v>686965726.59000003</v>
      </c>
    </row>
    <row r="19" spans="1:13" ht="28.5" thickBot="1" x14ac:dyDescent="0.3">
      <c r="A19" s="20"/>
      <c r="B19" s="7" t="s">
        <v>31</v>
      </c>
      <c r="C19" s="8">
        <f t="shared" si="0"/>
        <v>11443</v>
      </c>
      <c r="D19" s="8">
        <v>1772</v>
      </c>
      <c r="E19" s="8">
        <v>6017</v>
      </c>
      <c r="F19" s="8">
        <v>7789</v>
      </c>
      <c r="G19" s="8">
        <v>2777</v>
      </c>
      <c r="H19" s="8">
        <v>713</v>
      </c>
      <c r="I19" s="8">
        <v>55</v>
      </c>
      <c r="J19" s="8">
        <v>109</v>
      </c>
      <c r="K19" s="9">
        <v>224517231.60999998</v>
      </c>
      <c r="L19" s="9">
        <v>1737197460.5799999</v>
      </c>
      <c r="M19" s="9">
        <v>1961714692.1899998</v>
      </c>
    </row>
    <row r="20" spans="1:13" ht="28.5" thickBot="1" x14ac:dyDescent="0.3">
      <c r="A20" s="20"/>
      <c r="B20" s="11" t="s">
        <v>32</v>
      </c>
      <c r="C20" s="12">
        <f t="shared" si="0"/>
        <v>5610</v>
      </c>
      <c r="D20" s="12">
        <v>1441</v>
      </c>
      <c r="E20" s="13">
        <v>1919</v>
      </c>
      <c r="F20" s="14">
        <v>3360</v>
      </c>
      <c r="G20" s="13">
        <v>1637</v>
      </c>
      <c r="H20" s="13">
        <v>429</v>
      </c>
      <c r="I20" s="13">
        <v>86</v>
      </c>
      <c r="J20" s="13">
        <v>98</v>
      </c>
      <c r="K20" s="15">
        <v>111650830.67000002</v>
      </c>
      <c r="L20" s="15">
        <v>675448093.1400001</v>
      </c>
      <c r="M20" s="15">
        <v>787098923.81000018</v>
      </c>
    </row>
    <row r="21" spans="1:13" ht="28.5" thickBot="1" x14ac:dyDescent="0.3">
      <c r="A21" s="20"/>
      <c r="B21" s="7" t="s">
        <v>33</v>
      </c>
      <c r="C21" s="8">
        <f t="shared" si="0"/>
        <v>3626</v>
      </c>
      <c r="D21" s="8">
        <v>1246</v>
      </c>
      <c r="E21" s="8">
        <v>723</v>
      </c>
      <c r="F21" s="8">
        <v>1969</v>
      </c>
      <c r="G21" s="8">
        <v>777</v>
      </c>
      <c r="H21" s="8">
        <v>699</v>
      </c>
      <c r="I21" s="8">
        <v>30</v>
      </c>
      <c r="J21" s="8">
        <v>151</v>
      </c>
      <c r="K21" s="9">
        <v>291136520.40999997</v>
      </c>
      <c r="L21" s="9">
        <v>207549846.31</v>
      </c>
      <c r="M21" s="9">
        <v>498686366.71999997</v>
      </c>
    </row>
    <row r="22" spans="1:13" ht="28.5" thickBot="1" x14ac:dyDescent="0.3">
      <c r="A22" s="20"/>
      <c r="B22" s="11" t="s">
        <v>34</v>
      </c>
      <c r="C22" s="12">
        <f t="shared" si="0"/>
        <v>2075</v>
      </c>
      <c r="D22" s="12">
        <v>365</v>
      </c>
      <c r="E22" s="13">
        <v>959</v>
      </c>
      <c r="F22" s="14">
        <v>1324</v>
      </c>
      <c r="G22" s="13">
        <v>559</v>
      </c>
      <c r="H22" s="13">
        <v>160</v>
      </c>
      <c r="I22" s="13">
        <v>6</v>
      </c>
      <c r="J22" s="13">
        <v>26</v>
      </c>
      <c r="K22" s="15">
        <v>17304777.090000004</v>
      </c>
      <c r="L22" s="15">
        <v>212782642.39000005</v>
      </c>
      <c r="M22" s="15">
        <v>230087419.48000005</v>
      </c>
    </row>
    <row r="23" spans="1:13" ht="28.5" thickBot="1" x14ac:dyDescent="0.3">
      <c r="A23" s="20"/>
      <c r="B23" s="7" t="s">
        <v>35</v>
      </c>
      <c r="C23" s="8">
        <f t="shared" si="0"/>
        <v>23018</v>
      </c>
      <c r="D23" s="8">
        <v>4502</v>
      </c>
      <c r="E23" s="8">
        <v>12086</v>
      </c>
      <c r="F23" s="8">
        <v>16588</v>
      </c>
      <c r="G23" s="8">
        <v>4478</v>
      </c>
      <c r="H23" s="8">
        <v>1575</v>
      </c>
      <c r="I23" s="8">
        <v>133</v>
      </c>
      <c r="J23" s="8">
        <v>244</v>
      </c>
      <c r="K23" s="9">
        <v>1561203725.1599998</v>
      </c>
      <c r="L23" s="9">
        <v>2436505066.4400001</v>
      </c>
      <c r="M23" s="9">
        <v>3997708791.5999999</v>
      </c>
    </row>
    <row r="24" spans="1:13" ht="28.5" thickBot="1" x14ac:dyDescent="0.3">
      <c r="A24" s="19" t="s">
        <v>36</v>
      </c>
      <c r="B24" s="11" t="s">
        <v>37</v>
      </c>
      <c r="C24" s="12">
        <f t="shared" si="0"/>
        <v>32553</v>
      </c>
      <c r="D24" s="12">
        <v>3521</v>
      </c>
      <c r="E24" s="13">
        <v>17756</v>
      </c>
      <c r="F24" s="14">
        <v>21277</v>
      </c>
      <c r="G24" s="13">
        <v>8033</v>
      </c>
      <c r="H24" s="13">
        <v>2356</v>
      </c>
      <c r="I24" s="13">
        <v>103</v>
      </c>
      <c r="J24" s="13">
        <v>784</v>
      </c>
      <c r="K24" s="15">
        <v>459149018.84000009</v>
      </c>
      <c r="L24" s="15">
        <v>7367627970.8300028</v>
      </c>
      <c r="M24" s="15">
        <v>7826776989.6700029</v>
      </c>
    </row>
    <row r="25" spans="1:13" ht="28.5" thickBot="1" x14ac:dyDescent="0.3">
      <c r="A25" s="19"/>
      <c r="B25" s="7" t="s">
        <v>38</v>
      </c>
      <c r="C25" s="8">
        <f t="shared" si="0"/>
        <v>8244</v>
      </c>
      <c r="D25" s="8">
        <v>1162</v>
      </c>
      <c r="E25" s="8">
        <v>3730</v>
      </c>
      <c r="F25" s="8">
        <v>4892</v>
      </c>
      <c r="G25" s="8">
        <v>2122</v>
      </c>
      <c r="H25" s="8">
        <v>843</v>
      </c>
      <c r="I25" s="8">
        <v>27</v>
      </c>
      <c r="J25" s="8">
        <v>360</v>
      </c>
      <c r="K25" s="9">
        <v>98469898.239999995</v>
      </c>
      <c r="L25" s="9">
        <v>1055039825.5199999</v>
      </c>
      <c r="M25" s="9">
        <v>1153509723.76</v>
      </c>
    </row>
    <row r="26" spans="1:13" ht="28.5" thickBot="1" x14ac:dyDescent="0.3">
      <c r="A26" s="19"/>
      <c r="B26" s="11" t="s">
        <v>39</v>
      </c>
      <c r="C26" s="12">
        <f t="shared" si="0"/>
        <v>9101</v>
      </c>
      <c r="D26" s="12">
        <v>1930</v>
      </c>
      <c r="E26" s="13">
        <v>2676</v>
      </c>
      <c r="F26" s="14">
        <v>4606</v>
      </c>
      <c r="G26" s="13">
        <v>2944</v>
      </c>
      <c r="H26" s="13">
        <v>1274</v>
      </c>
      <c r="I26" s="13">
        <v>36</v>
      </c>
      <c r="J26" s="13">
        <v>241</v>
      </c>
      <c r="K26" s="15">
        <v>287635968.26000005</v>
      </c>
      <c r="L26" s="15">
        <v>859408530.07000005</v>
      </c>
      <c r="M26" s="15">
        <v>1147044498.3299999</v>
      </c>
    </row>
    <row r="27" spans="1:13" ht="28.5" thickBot="1" x14ac:dyDescent="0.3">
      <c r="A27" s="19"/>
      <c r="B27" s="7" t="s">
        <v>40</v>
      </c>
      <c r="C27" s="8">
        <f t="shared" si="0"/>
        <v>10381</v>
      </c>
      <c r="D27" s="8">
        <v>1648</v>
      </c>
      <c r="E27" s="8">
        <v>4229</v>
      </c>
      <c r="F27" s="8">
        <v>5877</v>
      </c>
      <c r="G27" s="8">
        <v>3366</v>
      </c>
      <c r="H27" s="8">
        <v>759</v>
      </c>
      <c r="I27" s="8">
        <v>57</v>
      </c>
      <c r="J27" s="8">
        <v>322</v>
      </c>
      <c r="K27" s="9">
        <v>160577335.97000003</v>
      </c>
      <c r="L27" s="9">
        <v>1225357824.5900004</v>
      </c>
      <c r="M27" s="9">
        <v>1385935160.5600004</v>
      </c>
    </row>
    <row r="28" spans="1:13" ht="28.5" thickBot="1" x14ac:dyDescent="0.3">
      <c r="A28" s="19"/>
      <c r="B28" s="11" t="s">
        <v>41</v>
      </c>
      <c r="C28" s="12">
        <f t="shared" si="0"/>
        <v>2530</v>
      </c>
      <c r="D28" s="12">
        <v>548</v>
      </c>
      <c r="E28" s="13">
        <v>910</v>
      </c>
      <c r="F28" s="14">
        <v>1458</v>
      </c>
      <c r="G28" s="13">
        <v>796</v>
      </c>
      <c r="H28" s="13">
        <v>218</v>
      </c>
      <c r="I28" s="13">
        <v>13</v>
      </c>
      <c r="J28" s="13">
        <v>45</v>
      </c>
      <c r="K28" s="15">
        <v>217273978.69</v>
      </c>
      <c r="L28" s="15">
        <v>413178549.14999992</v>
      </c>
      <c r="M28" s="15">
        <v>630452527.83999991</v>
      </c>
    </row>
    <row r="29" spans="1:13" ht="28.5" thickBot="1" x14ac:dyDescent="0.3">
      <c r="A29" s="19"/>
      <c r="B29" s="7" t="s">
        <v>42</v>
      </c>
      <c r="C29" s="8">
        <f t="shared" si="0"/>
        <v>1278</v>
      </c>
      <c r="D29" s="8">
        <v>355</v>
      </c>
      <c r="E29" s="8">
        <v>259</v>
      </c>
      <c r="F29" s="8">
        <v>614</v>
      </c>
      <c r="G29" s="8">
        <v>441</v>
      </c>
      <c r="H29" s="8">
        <v>100</v>
      </c>
      <c r="I29" s="8">
        <v>20</v>
      </c>
      <c r="J29" s="8">
        <v>103</v>
      </c>
      <c r="K29" s="9">
        <v>67395611.260000005</v>
      </c>
      <c r="L29" s="9">
        <v>72009957.700000018</v>
      </c>
      <c r="M29" s="9">
        <v>139405568.96000004</v>
      </c>
    </row>
    <row r="30" spans="1:13" ht="28.5" thickBot="1" x14ac:dyDescent="0.3">
      <c r="A30" s="19"/>
      <c r="B30" s="11" t="s">
        <v>43</v>
      </c>
      <c r="C30" s="12">
        <f t="shared" si="0"/>
        <v>17572</v>
      </c>
      <c r="D30" s="12">
        <v>1152</v>
      </c>
      <c r="E30" s="13">
        <v>9184</v>
      </c>
      <c r="F30" s="14">
        <v>10336</v>
      </c>
      <c r="G30" s="13">
        <v>5525</v>
      </c>
      <c r="H30" s="13">
        <v>1354</v>
      </c>
      <c r="I30" s="13">
        <v>11</v>
      </c>
      <c r="J30" s="13">
        <v>346</v>
      </c>
      <c r="K30" s="15">
        <v>141315566.01999998</v>
      </c>
      <c r="L30" s="15">
        <v>2027723064.6900001</v>
      </c>
      <c r="M30" s="15">
        <v>2169038630.71</v>
      </c>
    </row>
    <row r="31" spans="1:13" ht="28.5" thickBot="1" x14ac:dyDescent="0.3">
      <c r="A31" s="19"/>
      <c r="B31" s="7" t="s">
        <v>44</v>
      </c>
      <c r="C31" s="8">
        <f t="shared" si="0"/>
        <v>2310</v>
      </c>
      <c r="D31" s="8">
        <v>277</v>
      </c>
      <c r="E31" s="8">
        <v>994</v>
      </c>
      <c r="F31" s="8">
        <v>1271</v>
      </c>
      <c r="G31" s="8">
        <v>743</v>
      </c>
      <c r="H31" s="8">
        <v>235</v>
      </c>
      <c r="I31" s="8">
        <v>17</v>
      </c>
      <c r="J31" s="8">
        <v>44</v>
      </c>
      <c r="K31" s="9">
        <v>45786493.460000001</v>
      </c>
      <c r="L31" s="9">
        <v>394139154.39999992</v>
      </c>
      <c r="M31" s="9">
        <v>439925647.8599999</v>
      </c>
    </row>
    <row r="32" spans="1:13" ht="28.5" thickBot="1" x14ac:dyDescent="0.3">
      <c r="A32" s="19"/>
      <c r="B32" s="11" t="s">
        <v>45</v>
      </c>
      <c r="C32" s="12">
        <f t="shared" si="0"/>
        <v>3070</v>
      </c>
      <c r="D32" s="12">
        <v>572</v>
      </c>
      <c r="E32" s="13">
        <v>1044</v>
      </c>
      <c r="F32" s="14">
        <v>1616</v>
      </c>
      <c r="G32" s="13">
        <v>1007</v>
      </c>
      <c r="H32" s="13">
        <v>342</v>
      </c>
      <c r="I32" s="13">
        <v>13</v>
      </c>
      <c r="J32" s="13">
        <v>92</v>
      </c>
      <c r="K32" s="15">
        <v>214151574.06999999</v>
      </c>
      <c r="L32" s="15">
        <v>307276120.53999996</v>
      </c>
      <c r="M32" s="15">
        <v>521427694.60999995</v>
      </c>
    </row>
    <row r="33" spans="1:13" ht="28.5" thickBot="1" x14ac:dyDescent="0.3">
      <c r="A33" s="19"/>
      <c r="B33" s="7" t="s">
        <v>46</v>
      </c>
      <c r="C33" s="8">
        <f t="shared" si="0"/>
        <v>5047</v>
      </c>
      <c r="D33" s="8">
        <v>626</v>
      </c>
      <c r="E33" s="8">
        <v>2513</v>
      </c>
      <c r="F33" s="8">
        <v>3139</v>
      </c>
      <c r="G33" s="8">
        <v>1426</v>
      </c>
      <c r="H33" s="8">
        <v>368</v>
      </c>
      <c r="I33" s="8">
        <v>28</v>
      </c>
      <c r="J33" s="8">
        <v>86</v>
      </c>
      <c r="K33" s="9">
        <v>117277444.19999999</v>
      </c>
      <c r="L33" s="9">
        <v>717617472.25</v>
      </c>
      <c r="M33" s="9">
        <v>834894916.44999993</v>
      </c>
    </row>
    <row r="34" spans="1:13" ht="28.5" thickBot="1" x14ac:dyDescent="0.3">
      <c r="A34" s="19"/>
      <c r="B34" s="11" t="s">
        <v>47</v>
      </c>
      <c r="C34" s="12">
        <f t="shared" si="0"/>
        <v>3048</v>
      </c>
      <c r="D34" s="12">
        <v>654</v>
      </c>
      <c r="E34" s="13">
        <v>1260</v>
      </c>
      <c r="F34" s="14">
        <v>1914</v>
      </c>
      <c r="G34" s="13">
        <v>804</v>
      </c>
      <c r="H34" s="13">
        <v>233</v>
      </c>
      <c r="I34" s="13">
        <v>33</v>
      </c>
      <c r="J34" s="13">
        <v>64</v>
      </c>
      <c r="K34" s="15">
        <v>43838066.75</v>
      </c>
      <c r="L34" s="15">
        <v>430245874.34000003</v>
      </c>
      <c r="M34" s="15">
        <v>474083941.09000003</v>
      </c>
    </row>
    <row r="35" spans="1:13" ht="28.5" thickBot="1" x14ac:dyDescent="0.55000000000000004">
      <c r="A35" s="21" t="s">
        <v>48</v>
      </c>
      <c r="B35" s="21"/>
      <c r="C35" s="16">
        <f t="shared" ref="C35:G35" si="1">SUM(C3:C34)</f>
        <v>265575</v>
      </c>
      <c r="D35" s="16">
        <f>SUM(D3:D34)</f>
        <v>52126</v>
      </c>
      <c r="E35" s="16">
        <f>SUM(E3:E34)</f>
        <v>110992</v>
      </c>
      <c r="F35" s="16">
        <f>SUM(F3:F34)</f>
        <v>163118</v>
      </c>
      <c r="G35" s="16">
        <f t="shared" si="1"/>
        <v>71319</v>
      </c>
      <c r="H35" s="16">
        <f t="shared" ref="H35:L35" si="2">SUM(H3:H34)</f>
        <v>22963</v>
      </c>
      <c r="I35" s="16">
        <f t="shared" si="2"/>
        <v>3365</v>
      </c>
      <c r="J35" s="16">
        <f t="shared" si="2"/>
        <v>4810</v>
      </c>
      <c r="K35" s="17">
        <f t="shared" si="2"/>
        <v>9058518147.7199993</v>
      </c>
      <c r="L35" s="17">
        <f t="shared" si="2"/>
        <v>31211356057.230003</v>
      </c>
      <c r="M35" s="17">
        <f>SUM(M3:M34)</f>
        <v>40269874204.949989</v>
      </c>
    </row>
    <row r="43" spans="1:13" x14ac:dyDescent="0.25">
      <c r="C43" s="10"/>
      <c r="D43" s="10"/>
      <c r="E43" s="10"/>
      <c r="F43" s="10"/>
    </row>
    <row r="44" spans="1:13" x14ac:dyDescent="0.25">
      <c r="C44" s="10"/>
      <c r="D44" s="10"/>
      <c r="E44" s="10"/>
      <c r="F44" s="10"/>
    </row>
    <row r="45" spans="1:13" x14ac:dyDescent="0.25">
      <c r="C45" s="10"/>
      <c r="D45" s="10"/>
      <c r="E45" s="10"/>
      <c r="F45" s="10"/>
    </row>
    <row r="46" spans="1:13" x14ac:dyDescent="0.25">
      <c r="C46" s="10"/>
      <c r="D46" s="10"/>
      <c r="E46" s="10"/>
      <c r="F46" s="10"/>
    </row>
    <row r="49" spans="3:6" x14ac:dyDescent="0.25">
      <c r="C49" s="18"/>
      <c r="D49" s="18"/>
      <c r="E49" s="18"/>
      <c r="F49" s="18"/>
    </row>
  </sheetData>
  <mergeCells count="5">
    <mergeCell ref="A3:A10"/>
    <mergeCell ref="A11:A23"/>
    <mergeCell ref="A24:A34"/>
    <mergeCell ref="A35:B35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Eloísa Ramírez Arriaga</dc:creator>
  <cp:lastModifiedBy>Norma Nixia del Carmen Piña Guerrero</cp:lastModifiedBy>
  <dcterms:created xsi:type="dcterms:W3CDTF">2024-07-11T00:28:14Z</dcterms:created>
  <dcterms:modified xsi:type="dcterms:W3CDTF">2024-07-11T00:43:32Z</dcterms:modified>
</cp:coreProperties>
</file>